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queryTables/queryTable4.xml" ContentType="application/vnd.openxmlformats-officedocument.spreadsheetml.queryTable+xml"/>
  <Override PartName="/xl/drawings/drawing2.xml" ContentType="application/vnd.openxmlformats-officedocument.drawing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queryTables/queryTable8.xml" ContentType="application/vnd.openxmlformats-officedocument.spreadsheetml.queryTable+xml"/>
  <Override PartName="/xl/drawings/drawing3.xml" ContentType="application/vnd.openxmlformats-officedocument.drawing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TDA/TDA_results/"/>
    </mc:Choice>
  </mc:AlternateContent>
  <bookViews>
    <workbookView xWindow="0" yWindow="460" windowWidth="51200" windowHeight="26740" tabRatio="1000" activeTab="4"/>
  </bookViews>
  <sheets>
    <sheet name="300_HC-4h_SVIII" sheetId="39" r:id="rId1"/>
    <sheet name="Thermal 300_SVIII" sheetId="51" r:id="rId2"/>
    <sheet name="250_HC-4h_SF" sheetId="33" r:id="rId3"/>
    <sheet name="Thermal 250_SF" sheetId="49" r:id="rId4"/>
    <sheet name="200_HC-4h_S1" sheetId="24" r:id="rId5"/>
    <sheet name="Thermal 200_S1" sheetId="48" r:id="rId6"/>
    <sheet name="Sheet7" sheetId="52" r:id="rId7"/>
  </sheets>
  <definedNames>
    <definedName name="_200_4h_sample1" localSheetId="5">'Thermal 200_S1'!$A$2:$C$341</definedName>
    <definedName name="_200_4h_sample1" localSheetId="3">'Thermal 250_SF'!$A$2:$C$341</definedName>
    <definedName name="_200_4h_sample1" localSheetId="1">'Thermal 300_SVIII'!$A$2:$C$341</definedName>
    <definedName name="_300_4h_sampleVIII" localSheetId="6">Sheet7!$A$1:$C$340</definedName>
    <definedName name="REPORT03" localSheetId="4">'200_HC-4h_S1'!$A$7:$H$162</definedName>
    <definedName name="REPORT03" localSheetId="2">'250_HC-4h_SF'!$A$7:$H$162</definedName>
    <definedName name="REPORT03" localSheetId="0">'300_HC-4h_SVIII'!$A$7:$H$162</definedName>
    <definedName name="REPORT03_1" localSheetId="4">'200_HC-4h_S1'!$A$7:$H$247</definedName>
    <definedName name="REPORT03_1" localSheetId="2">'250_HC-4h_SF'!$A$7:$H$247</definedName>
    <definedName name="REPORT03_1" localSheetId="0">'300_HC-4h_SVIII'!$A$7:$H$247</definedName>
    <definedName name="REPORT03_2" localSheetId="4">'200_HC-4h_S1'!$A$7:$H$38</definedName>
    <definedName name="REPORT03_2" localSheetId="2">'250_HC-4h_SF'!$A$7:$H$38</definedName>
    <definedName name="REPORT03_2" localSheetId="0">'300_HC-4h_SVIII'!$A$7:$H$38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4" l="1"/>
  <c r="J7" i="24"/>
  <c r="I8" i="24"/>
  <c r="J8" i="24"/>
  <c r="I9" i="24"/>
  <c r="J9" i="24"/>
  <c r="I10" i="24"/>
  <c r="J10" i="24"/>
  <c r="I11" i="24"/>
  <c r="J11" i="24"/>
  <c r="I12" i="24"/>
  <c r="J12" i="24"/>
  <c r="I13" i="24"/>
  <c r="J13" i="24"/>
  <c r="I14" i="24"/>
  <c r="J14" i="24"/>
  <c r="I15" i="24"/>
  <c r="J15" i="24"/>
  <c r="I16" i="24"/>
  <c r="J16" i="24"/>
  <c r="I17" i="24"/>
  <c r="J17" i="24"/>
  <c r="I18" i="24"/>
  <c r="J18" i="24"/>
  <c r="I19" i="24"/>
  <c r="J19" i="24"/>
  <c r="I20" i="24"/>
  <c r="J20" i="24"/>
  <c r="I21" i="24"/>
  <c r="J21" i="24"/>
  <c r="I22" i="24"/>
  <c r="J22" i="24"/>
  <c r="I23" i="24"/>
  <c r="J23" i="24"/>
  <c r="I24" i="24"/>
  <c r="J24" i="24"/>
  <c r="I25" i="24"/>
  <c r="J25" i="24"/>
  <c r="I26" i="24"/>
  <c r="J26" i="24"/>
  <c r="I27" i="24"/>
  <c r="J27" i="24"/>
  <c r="I28" i="24"/>
  <c r="J28" i="24"/>
  <c r="I29" i="24"/>
  <c r="J29" i="24"/>
  <c r="I30" i="24"/>
  <c r="J30" i="24"/>
  <c r="I31" i="24"/>
  <c r="J31" i="24"/>
  <c r="I32" i="24"/>
  <c r="J32" i="24"/>
  <c r="I33" i="24"/>
  <c r="J33" i="24"/>
  <c r="I34" i="24"/>
  <c r="J34" i="24"/>
  <c r="I35" i="24"/>
  <c r="J35" i="24"/>
  <c r="I36" i="24"/>
  <c r="J36" i="24"/>
  <c r="I37" i="24"/>
  <c r="J37" i="24"/>
  <c r="I38" i="24"/>
  <c r="J38" i="24"/>
  <c r="I39" i="24"/>
  <c r="J39" i="24"/>
  <c r="I40" i="24"/>
  <c r="J40" i="24"/>
  <c r="I41" i="24"/>
  <c r="J41" i="24"/>
  <c r="I42" i="24"/>
  <c r="J42" i="24"/>
  <c r="I43" i="24"/>
  <c r="J43" i="24"/>
  <c r="I44" i="24"/>
  <c r="J44" i="24"/>
  <c r="I45" i="24"/>
  <c r="J45" i="24"/>
  <c r="I46" i="24"/>
  <c r="J46" i="24"/>
  <c r="I47" i="24"/>
  <c r="J47" i="24"/>
  <c r="I48" i="24"/>
  <c r="J48" i="24"/>
  <c r="I49" i="24"/>
  <c r="J49" i="24"/>
  <c r="I50" i="24"/>
  <c r="J50" i="24"/>
  <c r="I51" i="24"/>
  <c r="J51" i="24"/>
  <c r="I52" i="24"/>
  <c r="J52" i="24"/>
  <c r="I53" i="24"/>
  <c r="J53" i="24"/>
  <c r="I54" i="24"/>
  <c r="J54" i="24"/>
  <c r="I55" i="24"/>
  <c r="J55" i="24"/>
  <c r="I56" i="24"/>
  <c r="J56" i="24"/>
  <c r="I57" i="24"/>
  <c r="J57" i="24"/>
  <c r="I58" i="24"/>
  <c r="J58" i="24"/>
  <c r="I59" i="24"/>
  <c r="J59" i="24"/>
  <c r="I60" i="24"/>
  <c r="J60" i="24"/>
  <c r="I61" i="24"/>
  <c r="J61" i="24"/>
  <c r="I62" i="24"/>
  <c r="J62" i="24"/>
  <c r="I63" i="24"/>
  <c r="J63" i="24"/>
  <c r="I64" i="24"/>
  <c r="J64" i="24"/>
  <c r="I65" i="24"/>
  <c r="J65" i="24"/>
  <c r="I66" i="24"/>
  <c r="J66" i="24"/>
  <c r="I67" i="24"/>
  <c r="J67" i="24"/>
  <c r="I68" i="24"/>
  <c r="J68" i="24"/>
  <c r="I69" i="24"/>
  <c r="J69" i="24"/>
  <c r="I70" i="24"/>
  <c r="J70" i="24"/>
  <c r="I71" i="24"/>
  <c r="J71" i="24"/>
  <c r="I72" i="24"/>
  <c r="J72" i="24"/>
  <c r="I73" i="24"/>
  <c r="J73" i="24"/>
  <c r="I74" i="24"/>
  <c r="J74" i="24"/>
  <c r="I75" i="24"/>
  <c r="J75" i="24"/>
  <c r="I76" i="24"/>
  <c r="J76" i="24"/>
  <c r="I77" i="24"/>
  <c r="J77" i="24"/>
  <c r="I78" i="24"/>
  <c r="J78" i="24"/>
  <c r="I79" i="24"/>
  <c r="J79" i="24"/>
  <c r="I80" i="24"/>
  <c r="J80" i="24"/>
  <c r="I81" i="24"/>
  <c r="J81" i="24"/>
  <c r="I82" i="24"/>
  <c r="J82" i="24"/>
  <c r="I83" i="24"/>
  <c r="J83" i="24"/>
  <c r="I84" i="24"/>
  <c r="J84" i="24"/>
  <c r="I85" i="24"/>
  <c r="J85" i="24"/>
  <c r="I86" i="24"/>
  <c r="J86" i="24"/>
  <c r="I87" i="24"/>
  <c r="J87" i="24"/>
  <c r="I88" i="24"/>
  <c r="J88" i="24"/>
  <c r="I89" i="24"/>
  <c r="J89" i="24"/>
  <c r="I90" i="24"/>
  <c r="J90" i="24"/>
  <c r="I91" i="24"/>
  <c r="J91" i="24"/>
  <c r="I92" i="24"/>
  <c r="J92" i="24"/>
  <c r="I93" i="24"/>
  <c r="J93" i="24"/>
  <c r="I94" i="24"/>
  <c r="J94" i="24"/>
  <c r="I95" i="24"/>
  <c r="J95" i="24"/>
  <c r="I96" i="24"/>
  <c r="J96" i="24"/>
  <c r="I97" i="24"/>
  <c r="J97" i="24"/>
  <c r="I98" i="24"/>
  <c r="J98" i="24"/>
  <c r="I99" i="24"/>
  <c r="J99" i="24"/>
  <c r="I100" i="24"/>
  <c r="J100" i="24"/>
  <c r="I101" i="24"/>
  <c r="J101" i="24"/>
  <c r="I102" i="24"/>
  <c r="J102" i="24"/>
  <c r="I103" i="24"/>
  <c r="J103" i="24"/>
  <c r="I104" i="24"/>
  <c r="J104" i="24"/>
  <c r="I105" i="24"/>
  <c r="J105" i="24"/>
  <c r="I106" i="24"/>
  <c r="J106" i="24"/>
  <c r="I107" i="24"/>
  <c r="J107" i="24"/>
  <c r="I108" i="24"/>
  <c r="J108" i="24"/>
  <c r="I109" i="24"/>
  <c r="J109" i="24"/>
  <c r="I110" i="24"/>
  <c r="J110" i="24"/>
  <c r="I111" i="24"/>
  <c r="J111" i="24"/>
  <c r="I112" i="24"/>
  <c r="J112" i="24"/>
  <c r="I113" i="24"/>
  <c r="J113" i="24"/>
  <c r="I114" i="24"/>
  <c r="J114" i="24"/>
  <c r="I115" i="24"/>
  <c r="J115" i="24"/>
  <c r="I116" i="24"/>
  <c r="J116" i="24"/>
  <c r="I117" i="24"/>
  <c r="J117" i="24"/>
  <c r="I118" i="24"/>
  <c r="J118" i="24"/>
  <c r="I119" i="24"/>
  <c r="J119" i="24"/>
  <c r="I120" i="24"/>
  <c r="J120" i="24"/>
  <c r="I121" i="24"/>
  <c r="J121" i="24"/>
  <c r="I122" i="24"/>
  <c r="J122" i="24"/>
  <c r="I123" i="24"/>
  <c r="J123" i="24"/>
  <c r="I124" i="24"/>
  <c r="J124" i="24"/>
  <c r="I125" i="24"/>
  <c r="J125" i="24"/>
  <c r="I126" i="24"/>
  <c r="J126" i="24"/>
  <c r="I127" i="24"/>
  <c r="J127" i="24"/>
  <c r="D2" i="24"/>
  <c r="E335" i="51"/>
  <c r="E334" i="51"/>
  <c r="E333" i="51"/>
  <c r="E332" i="51"/>
  <c r="E331" i="51"/>
  <c r="E330" i="51"/>
  <c r="E329" i="51"/>
  <c r="E328" i="51"/>
  <c r="E327" i="51"/>
  <c r="E326" i="51"/>
  <c r="E325" i="51"/>
  <c r="E324" i="51"/>
  <c r="E323" i="51"/>
  <c r="E322" i="51"/>
  <c r="E321" i="51"/>
  <c r="E320" i="51"/>
  <c r="E319" i="51"/>
  <c r="E318" i="51"/>
  <c r="E317" i="51"/>
  <c r="E316" i="51"/>
  <c r="E315" i="51"/>
  <c r="E314" i="51"/>
  <c r="E313" i="51"/>
  <c r="E312" i="51"/>
  <c r="E311" i="51"/>
  <c r="E310" i="51"/>
  <c r="E309" i="51"/>
  <c r="E308" i="51"/>
  <c r="E307" i="51"/>
  <c r="E306" i="51"/>
  <c r="E305" i="51"/>
  <c r="E304" i="51"/>
  <c r="E303" i="51"/>
  <c r="E302" i="51"/>
  <c r="E301" i="51"/>
  <c r="E300" i="51"/>
  <c r="E299" i="51"/>
  <c r="E298" i="51"/>
  <c r="E297" i="51"/>
  <c r="E296" i="51"/>
  <c r="E295" i="51"/>
  <c r="E294" i="51"/>
  <c r="E293" i="51"/>
  <c r="E292" i="51"/>
  <c r="E291" i="51"/>
  <c r="E290" i="51"/>
  <c r="E289" i="51"/>
  <c r="E288" i="51"/>
  <c r="E287" i="51"/>
  <c r="E286" i="51"/>
  <c r="E285" i="51"/>
  <c r="E284" i="51"/>
  <c r="E283" i="51"/>
  <c r="E282" i="51"/>
  <c r="E281" i="51"/>
  <c r="E280" i="51"/>
  <c r="E279" i="51"/>
  <c r="E278" i="51"/>
  <c r="E277" i="51"/>
  <c r="E276" i="51"/>
  <c r="E275" i="51"/>
  <c r="E274" i="51"/>
  <c r="E273" i="51"/>
  <c r="E272" i="51"/>
  <c r="E271" i="51"/>
  <c r="E270" i="51"/>
  <c r="E269" i="51"/>
  <c r="E268" i="51"/>
  <c r="E267" i="51"/>
  <c r="E266" i="51"/>
  <c r="E265" i="51"/>
  <c r="E264" i="51"/>
  <c r="E263" i="51"/>
  <c r="E262" i="51"/>
  <c r="E261" i="51"/>
  <c r="E260" i="51"/>
  <c r="E259" i="51"/>
  <c r="E258" i="51"/>
  <c r="E257" i="51"/>
  <c r="E256" i="51"/>
  <c r="E255" i="51"/>
  <c r="E254" i="51"/>
  <c r="E253" i="51"/>
  <c r="E252" i="51"/>
  <c r="E251" i="51"/>
  <c r="E250" i="51"/>
  <c r="E249" i="51"/>
  <c r="E248" i="51"/>
  <c r="E247" i="51"/>
  <c r="E246" i="51"/>
  <c r="E245" i="51"/>
  <c r="E244" i="51"/>
  <c r="E243" i="51"/>
  <c r="E242" i="51"/>
  <c r="E241" i="51"/>
  <c r="E240" i="51"/>
  <c r="E239" i="51"/>
  <c r="E238" i="51"/>
  <c r="E237" i="51"/>
  <c r="E236" i="51"/>
  <c r="E235" i="51"/>
  <c r="E234" i="51"/>
  <c r="E233" i="51"/>
  <c r="E232" i="51"/>
  <c r="E231" i="51"/>
  <c r="E230" i="51"/>
  <c r="E229" i="51"/>
  <c r="E228" i="51"/>
  <c r="E227" i="51"/>
  <c r="E226" i="51"/>
  <c r="E225" i="51"/>
  <c r="E224" i="51"/>
  <c r="E223" i="51"/>
  <c r="E222" i="51"/>
  <c r="E221" i="51"/>
  <c r="E220" i="51"/>
  <c r="E219" i="51"/>
  <c r="E218" i="51"/>
  <c r="E217" i="51"/>
  <c r="E216" i="51"/>
  <c r="E215" i="51"/>
  <c r="E214" i="51"/>
  <c r="E213" i="51"/>
  <c r="E212" i="51"/>
  <c r="E211" i="51"/>
  <c r="E210" i="51"/>
  <c r="E209" i="51"/>
  <c r="E208" i="51"/>
  <c r="E207" i="51"/>
  <c r="E206" i="51"/>
  <c r="E205" i="51"/>
  <c r="E204" i="51"/>
  <c r="E203" i="51"/>
  <c r="E202" i="51"/>
  <c r="E201" i="51"/>
  <c r="E200" i="51"/>
  <c r="E199" i="51"/>
  <c r="E198" i="51"/>
  <c r="E197" i="51"/>
  <c r="E196" i="51"/>
  <c r="E195" i="51"/>
  <c r="E194" i="51"/>
  <c r="E193" i="51"/>
  <c r="E192" i="51"/>
  <c r="E191" i="51"/>
  <c r="E190" i="51"/>
  <c r="E189" i="51"/>
  <c r="E188" i="51"/>
  <c r="E187" i="51"/>
  <c r="E186" i="51"/>
  <c r="E185" i="51"/>
  <c r="E184" i="51"/>
  <c r="E183" i="51"/>
  <c r="E182" i="51"/>
  <c r="E181" i="51"/>
  <c r="E180" i="51"/>
  <c r="E179" i="51"/>
  <c r="E178" i="51"/>
  <c r="E177" i="51"/>
  <c r="E176" i="51"/>
  <c r="E175" i="51"/>
  <c r="E174" i="51"/>
  <c r="E173" i="51"/>
  <c r="E172" i="51"/>
  <c r="E171" i="51"/>
  <c r="E170" i="51"/>
  <c r="E169" i="51"/>
  <c r="E168" i="51"/>
  <c r="E167" i="51"/>
  <c r="E166" i="51"/>
  <c r="E165" i="51"/>
  <c r="E164" i="51"/>
  <c r="E163" i="51"/>
  <c r="E162" i="51"/>
  <c r="E161" i="51"/>
  <c r="E160" i="51"/>
  <c r="E159" i="51"/>
  <c r="E158" i="51"/>
  <c r="E157" i="51"/>
  <c r="E156" i="51"/>
  <c r="E155" i="51"/>
  <c r="E154" i="51"/>
  <c r="E153" i="51"/>
  <c r="E152" i="51"/>
  <c r="E151" i="51"/>
  <c r="E150" i="51"/>
  <c r="E149" i="51"/>
  <c r="E148" i="51"/>
  <c r="E147" i="51"/>
  <c r="E146" i="51"/>
  <c r="E145" i="51"/>
  <c r="E144" i="51"/>
  <c r="E143" i="51"/>
  <c r="E142" i="51"/>
  <c r="E141" i="51"/>
  <c r="E140" i="51"/>
  <c r="E139" i="51"/>
  <c r="E138" i="51"/>
  <c r="E137" i="51"/>
  <c r="E136" i="51"/>
  <c r="E135" i="51"/>
  <c r="E134" i="51"/>
  <c r="E133" i="51"/>
  <c r="E132" i="51"/>
  <c r="E131" i="51"/>
  <c r="E130" i="51"/>
  <c r="E129" i="51"/>
  <c r="E128" i="51"/>
  <c r="E127" i="51"/>
  <c r="E126" i="51"/>
  <c r="E125" i="51"/>
  <c r="E124" i="51"/>
  <c r="E123" i="51"/>
  <c r="E122" i="51"/>
  <c r="E121" i="51"/>
  <c r="E120" i="51"/>
  <c r="E119" i="51"/>
  <c r="E118" i="51"/>
  <c r="E117" i="51"/>
  <c r="E116" i="51"/>
  <c r="E115" i="51"/>
  <c r="E114" i="51"/>
  <c r="E113" i="51"/>
  <c r="E112" i="51"/>
  <c r="E111" i="51"/>
  <c r="E110" i="51"/>
  <c r="E109" i="51"/>
  <c r="E108" i="51"/>
  <c r="E107" i="51"/>
  <c r="E106" i="51"/>
  <c r="E105" i="51"/>
  <c r="E104" i="51"/>
  <c r="E103" i="51"/>
  <c r="E102" i="51"/>
  <c r="E101" i="51"/>
  <c r="E100" i="51"/>
  <c r="E99" i="51"/>
  <c r="E98" i="51"/>
  <c r="E97" i="51"/>
  <c r="E96" i="51"/>
  <c r="E95" i="51"/>
  <c r="E94" i="51"/>
  <c r="E93" i="51"/>
  <c r="F92" i="51"/>
  <c r="E92" i="51"/>
  <c r="E91" i="51"/>
  <c r="E90" i="51"/>
  <c r="E89" i="51"/>
  <c r="E88" i="51"/>
  <c r="E87" i="51"/>
  <c r="E86" i="51"/>
  <c r="E85" i="51"/>
  <c r="E84" i="51"/>
  <c r="E83" i="51"/>
  <c r="E82" i="51"/>
  <c r="E81" i="51"/>
  <c r="E80" i="51"/>
  <c r="E79" i="51"/>
  <c r="E78" i="51"/>
  <c r="E77" i="51"/>
  <c r="E76" i="51"/>
  <c r="E75" i="51"/>
  <c r="E74" i="51"/>
  <c r="E73" i="51"/>
  <c r="E72" i="51"/>
  <c r="E71" i="51"/>
  <c r="E70" i="51"/>
  <c r="E69" i="51"/>
  <c r="E68" i="51"/>
  <c r="E67" i="51"/>
  <c r="E66" i="51"/>
  <c r="E65" i="51"/>
  <c r="E64" i="51"/>
  <c r="E63" i="51"/>
  <c r="E62" i="51"/>
  <c r="E61" i="51"/>
  <c r="E60" i="51"/>
  <c r="E59" i="51"/>
  <c r="E58" i="51"/>
  <c r="E57" i="51"/>
  <c r="E56" i="51"/>
  <c r="E55" i="51"/>
  <c r="E54" i="51"/>
  <c r="E53" i="51"/>
  <c r="E52" i="51"/>
  <c r="E51" i="51"/>
  <c r="E50" i="51"/>
  <c r="E49" i="51"/>
  <c r="E48" i="51"/>
  <c r="E47" i="51"/>
  <c r="E46" i="51"/>
  <c r="E45" i="51"/>
  <c r="E44" i="51"/>
  <c r="E43" i="51"/>
  <c r="E42" i="51"/>
  <c r="E41" i="51"/>
  <c r="E40" i="51"/>
  <c r="E39" i="51"/>
  <c r="E38" i="51"/>
  <c r="E37" i="51"/>
  <c r="E36" i="51"/>
  <c r="E35" i="51"/>
  <c r="E34" i="51"/>
  <c r="E33" i="51"/>
  <c r="E32" i="51"/>
  <c r="E31" i="51"/>
  <c r="E30" i="51"/>
  <c r="E29" i="51"/>
  <c r="E28" i="51"/>
  <c r="E27" i="51"/>
  <c r="E26" i="51"/>
  <c r="E25" i="51"/>
  <c r="E24" i="51"/>
  <c r="E23" i="51"/>
  <c r="E22" i="51"/>
  <c r="E21" i="51"/>
  <c r="E20" i="51"/>
  <c r="E19" i="51"/>
  <c r="E18" i="51"/>
  <c r="E17" i="51"/>
  <c r="E16" i="51"/>
  <c r="E15" i="51"/>
  <c r="E14" i="51"/>
  <c r="E13" i="51"/>
  <c r="E12" i="51"/>
  <c r="E11" i="51"/>
  <c r="E10" i="51"/>
  <c r="E9" i="51"/>
  <c r="E8" i="51"/>
  <c r="E7" i="51"/>
  <c r="E6" i="51"/>
  <c r="E5" i="51"/>
  <c r="E3" i="51"/>
  <c r="E2" i="51"/>
  <c r="F88" i="51"/>
  <c r="E335" i="49"/>
  <c r="E334" i="49"/>
  <c r="E333" i="49"/>
  <c r="E332" i="49"/>
  <c r="E331" i="49"/>
  <c r="E330" i="49"/>
  <c r="E329" i="49"/>
  <c r="E328" i="49"/>
  <c r="E327" i="49"/>
  <c r="E326" i="49"/>
  <c r="E325" i="49"/>
  <c r="E324" i="49"/>
  <c r="E323" i="49"/>
  <c r="E322" i="49"/>
  <c r="E321" i="49"/>
  <c r="E320" i="49"/>
  <c r="E319" i="49"/>
  <c r="E318" i="49"/>
  <c r="E317" i="49"/>
  <c r="E316" i="49"/>
  <c r="E315" i="49"/>
  <c r="E314" i="49"/>
  <c r="E313" i="49"/>
  <c r="E312" i="49"/>
  <c r="E311" i="49"/>
  <c r="E310" i="49"/>
  <c r="E309" i="49"/>
  <c r="E308" i="49"/>
  <c r="E307" i="49"/>
  <c r="E306" i="49"/>
  <c r="E305" i="49"/>
  <c r="E304" i="49"/>
  <c r="E303" i="49"/>
  <c r="E302" i="49"/>
  <c r="E301" i="49"/>
  <c r="E300" i="49"/>
  <c r="E299" i="49"/>
  <c r="E298" i="49"/>
  <c r="E297" i="49"/>
  <c r="E296" i="49"/>
  <c r="E295" i="49"/>
  <c r="E294" i="49"/>
  <c r="E293" i="49"/>
  <c r="E292" i="49"/>
  <c r="E291" i="49"/>
  <c r="E290" i="49"/>
  <c r="E289" i="49"/>
  <c r="E288" i="49"/>
  <c r="E287" i="49"/>
  <c r="E286" i="49"/>
  <c r="E285" i="49"/>
  <c r="E284" i="49"/>
  <c r="E283" i="49"/>
  <c r="E282" i="49"/>
  <c r="E281" i="49"/>
  <c r="E280" i="49"/>
  <c r="E279" i="49"/>
  <c r="E278" i="49"/>
  <c r="E277" i="49"/>
  <c r="E276" i="49"/>
  <c r="E275" i="49"/>
  <c r="E274" i="49"/>
  <c r="E273" i="49"/>
  <c r="E272" i="49"/>
  <c r="E271" i="49"/>
  <c r="E270" i="49"/>
  <c r="E269" i="49"/>
  <c r="E268" i="49"/>
  <c r="E267" i="49"/>
  <c r="E266" i="49"/>
  <c r="E265" i="49"/>
  <c r="E264" i="49"/>
  <c r="E263" i="49"/>
  <c r="E262" i="49"/>
  <c r="E261" i="49"/>
  <c r="E260" i="49"/>
  <c r="E259" i="49"/>
  <c r="E258" i="49"/>
  <c r="E257" i="49"/>
  <c r="E256" i="49"/>
  <c r="E255" i="49"/>
  <c r="E254" i="49"/>
  <c r="E253" i="49"/>
  <c r="E252" i="49"/>
  <c r="E251" i="49"/>
  <c r="E250" i="49"/>
  <c r="E249" i="49"/>
  <c r="E248" i="49"/>
  <c r="E247" i="49"/>
  <c r="E246" i="49"/>
  <c r="E245" i="49"/>
  <c r="E244" i="49"/>
  <c r="E243" i="49"/>
  <c r="E242" i="49"/>
  <c r="E241" i="49"/>
  <c r="E240" i="49"/>
  <c r="E239" i="49"/>
  <c r="E238" i="49"/>
  <c r="E237" i="49"/>
  <c r="E236" i="49"/>
  <c r="E235" i="49"/>
  <c r="E234" i="49"/>
  <c r="E233" i="49"/>
  <c r="E232" i="49"/>
  <c r="E231" i="49"/>
  <c r="E230" i="49"/>
  <c r="E229" i="49"/>
  <c r="E228" i="49"/>
  <c r="E227" i="49"/>
  <c r="E226" i="49"/>
  <c r="E225" i="49"/>
  <c r="E224" i="49"/>
  <c r="E223" i="49"/>
  <c r="E222" i="49"/>
  <c r="E221" i="49"/>
  <c r="E220" i="49"/>
  <c r="E219" i="49"/>
  <c r="E218" i="49"/>
  <c r="E217" i="49"/>
  <c r="E216" i="49"/>
  <c r="E215" i="49"/>
  <c r="E214" i="49"/>
  <c r="E213" i="49"/>
  <c r="E212" i="49"/>
  <c r="E211" i="49"/>
  <c r="E210" i="49"/>
  <c r="E209" i="49"/>
  <c r="E208" i="49"/>
  <c r="E207" i="49"/>
  <c r="E206" i="49"/>
  <c r="E205" i="49"/>
  <c r="E204" i="49"/>
  <c r="E203" i="49"/>
  <c r="E202" i="49"/>
  <c r="E201" i="49"/>
  <c r="E200" i="49"/>
  <c r="E199" i="49"/>
  <c r="E198" i="49"/>
  <c r="E197" i="49"/>
  <c r="E196" i="49"/>
  <c r="E195" i="49"/>
  <c r="E194" i="49"/>
  <c r="E193" i="49"/>
  <c r="E192" i="49"/>
  <c r="E191" i="49"/>
  <c r="E190" i="49"/>
  <c r="E189" i="49"/>
  <c r="E188" i="49"/>
  <c r="E187" i="49"/>
  <c r="E186" i="49"/>
  <c r="E185" i="49"/>
  <c r="E184" i="49"/>
  <c r="E183" i="49"/>
  <c r="E182" i="49"/>
  <c r="E181" i="49"/>
  <c r="E180" i="49"/>
  <c r="E179" i="49"/>
  <c r="E178" i="49"/>
  <c r="E177" i="49"/>
  <c r="E176" i="49"/>
  <c r="E175" i="49"/>
  <c r="E174" i="49"/>
  <c r="E173" i="49"/>
  <c r="E172" i="49"/>
  <c r="E171" i="49"/>
  <c r="E170" i="49"/>
  <c r="E169" i="49"/>
  <c r="E168" i="49"/>
  <c r="E167" i="49"/>
  <c r="E166" i="49"/>
  <c r="E165" i="49"/>
  <c r="E164" i="49"/>
  <c r="E163" i="49"/>
  <c r="E162" i="49"/>
  <c r="E161" i="49"/>
  <c r="E160" i="49"/>
  <c r="E159" i="49"/>
  <c r="E158" i="49"/>
  <c r="E157" i="49"/>
  <c r="E156" i="49"/>
  <c r="E155" i="49"/>
  <c r="E154" i="49"/>
  <c r="E153" i="49"/>
  <c r="E152" i="49"/>
  <c r="E151" i="49"/>
  <c r="E150" i="49"/>
  <c r="E149" i="49"/>
  <c r="E148" i="49"/>
  <c r="E147" i="49"/>
  <c r="E146" i="49"/>
  <c r="E145" i="49"/>
  <c r="E144" i="49"/>
  <c r="E143" i="49"/>
  <c r="E142" i="49"/>
  <c r="E141" i="49"/>
  <c r="E140" i="49"/>
  <c r="E139" i="49"/>
  <c r="E138" i="49"/>
  <c r="E137" i="49"/>
  <c r="E136" i="49"/>
  <c r="E135" i="49"/>
  <c r="E134" i="49"/>
  <c r="E133" i="49"/>
  <c r="E132" i="49"/>
  <c r="E131" i="49"/>
  <c r="E130" i="49"/>
  <c r="E129" i="49"/>
  <c r="E128" i="49"/>
  <c r="E127" i="49"/>
  <c r="E126" i="49"/>
  <c r="E125" i="49"/>
  <c r="E124" i="49"/>
  <c r="E123" i="49"/>
  <c r="E122" i="49"/>
  <c r="E121" i="49"/>
  <c r="E120" i="49"/>
  <c r="E119" i="49"/>
  <c r="E118" i="49"/>
  <c r="E117" i="49"/>
  <c r="E116" i="49"/>
  <c r="E115" i="49"/>
  <c r="E114" i="49"/>
  <c r="E113" i="49"/>
  <c r="E112" i="49"/>
  <c r="E111" i="49"/>
  <c r="E110" i="49"/>
  <c r="E109" i="49"/>
  <c r="E108" i="49"/>
  <c r="E107" i="49"/>
  <c r="E106" i="49"/>
  <c r="E105" i="49"/>
  <c r="E104" i="49"/>
  <c r="E103" i="49"/>
  <c r="E102" i="49"/>
  <c r="E101" i="49"/>
  <c r="E100" i="49"/>
  <c r="E99" i="49"/>
  <c r="E98" i="49"/>
  <c r="E97" i="49"/>
  <c r="E96" i="49"/>
  <c r="E95" i="49"/>
  <c r="E94" i="49"/>
  <c r="E93" i="49"/>
  <c r="E92" i="49"/>
  <c r="E91" i="49"/>
  <c r="E90" i="49"/>
  <c r="E89" i="49"/>
  <c r="E88" i="49"/>
  <c r="E87" i="49"/>
  <c r="E86" i="49"/>
  <c r="E85" i="49"/>
  <c r="E84" i="49"/>
  <c r="E83" i="49"/>
  <c r="E82" i="49"/>
  <c r="E81" i="49"/>
  <c r="E80" i="49"/>
  <c r="E79" i="49"/>
  <c r="E78" i="49"/>
  <c r="E77" i="49"/>
  <c r="E76" i="49"/>
  <c r="E75" i="49"/>
  <c r="E74" i="49"/>
  <c r="E73" i="49"/>
  <c r="E72" i="49"/>
  <c r="E71" i="49"/>
  <c r="E70" i="49"/>
  <c r="E69" i="49"/>
  <c r="E68" i="49"/>
  <c r="E67" i="49"/>
  <c r="E66" i="49"/>
  <c r="E65" i="49"/>
  <c r="E64" i="49"/>
  <c r="E63" i="49"/>
  <c r="E62" i="49"/>
  <c r="E61" i="49"/>
  <c r="E60" i="49"/>
  <c r="E59" i="49"/>
  <c r="E58" i="49"/>
  <c r="E57" i="49"/>
  <c r="E56" i="49"/>
  <c r="E55" i="49"/>
  <c r="E54" i="49"/>
  <c r="F53" i="49"/>
  <c r="E53" i="49"/>
  <c r="E52" i="49"/>
  <c r="F51" i="49"/>
  <c r="E51" i="49"/>
  <c r="E50" i="49"/>
  <c r="E49" i="49"/>
  <c r="E48" i="49"/>
  <c r="E47" i="49"/>
  <c r="E46" i="49"/>
  <c r="E45" i="49"/>
  <c r="E44" i="49"/>
  <c r="F43" i="49"/>
  <c r="E43" i="49"/>
  <c r="E42" i="49"/>
  <c r="E41" i="49"/>
  <c r="E40" i="49"/>
  <c r="E39" i="49"/>
  <c r="E38" i="49"/>
  <c r="F37" i="49"/>
  <c r="E37" i="49"/>
  <c r="E36" i="49"/>
  <c r="F35" i="49"/>
  <c r="E35" i="49"/>
  <c r="E34" i="49"/>
  <c r="E33" i="49"/>
  <c r="E32" i="49"/>
  <c r="E31" i="49"/>
  <c r="E30" i="49"/>
  <c r="E29" i="49"/>
  <c r="E28" i="49"/>
  <c r="F27" i="49"/>
  <c r="E27" i="49"/>
  <c r="E26" i="49"/>
  <c r="E25" i="49"/>
  <c r="E24" i="49"/>
  <c r="E23" i="49"/>
  <c r="E22" i="49"/>
  <c r="F21" i="49"/>
  <c r="E21" i="49"/>
  <c r="E20" i="49"/>
  <c r="F19" i="49"/>
  <c r="E19" i="49"/>
  <c r="E18" i="49"/>
  <c r="E17" i="49"/>
  <c r="E16" i="49"/>
  <c r="E15" i="49"/>
  <c r="E14" i="49"/>
  <c r="E13" i="49"/>
  <c r="E12" i="49"/>
  <c r="F11" i="49"/>
  <c r="E11" i="49"/>
  <c r="E10" i="49"/>
  <c r="E9" i="49"/>
  <c r="E8" i="49"/>
  <c r="E7" i="49"/>
  <c r="E6" i="49"/>
  <c r="F5" i="49"/>
  <c r="E5" i="49"/>
  <c r="E3" i="49"/>
  <c r="E2" i="49"/>
  <c r="F92" i="49"/>
  <c r="F84" i="51"/>
  <c r="F335" i="51"/>
  <c r="F333" i="51"/>
  <c r="F331" i="51"/>
  <c r="F329" i="51"/>
  <c r="F327" i="51"/>
  <c r="F325" i="51"/>
  <c r="F323" i="51"/>
  <c r="F321" i="51"/>
  <c r="F319" i="51"/>
  <c r="F317" i="51"/>
  <c r="F315" i="51"/>
  <c r="F313" i="51"/>
  <c r="F311" i="51"/>
  <c r="F309" i="51"/>
  <c r="F307" i="51"/>
  <c r="F305" i="51"/>
  <c r="F303" i="51"/>
  <c r="F301" i="51"/>
  <c r="F299" i="51"/>
  <c r="F297" i="51"/>
  <c r="F295" i="51"/>
  <c r="F293" i="51"/>
  <c r="F291" i="51"/>
  <c r="F289" i="51"/>
  <c r="F287" i="51"/>
  <c r="F285" i="51"/>
  <c r="F283" i="51"/>
  <c r="F281" i="51"/>
  <c r="F279" i="51"/>
  <c r="F277" i="51"/>
  <c r="F275" i="51"/>
  <c r="F273" i="51"/>
  <c r="F271" i="51"/>
  <c r="F269" i="51"/>
  <c r="F267" i="51"/>
  <c r="F265" i="51"/>
  <c r="F263" i="51"/>
  <c r="F261" i="51"/>
  <c r="F259" i="51"/>
  <c r="F257" i="51"/>
  <c r="F255" i="51"/>
  <c r="F253" i="51"/>
  <c r="F251" i="51"/>
  <c r="F249" i="51"/>
  <c r="F247" i="51"/>
  <c r="F245" i="51"/>
  <c r="F243" i="51"/>
  <c r="F241" i="51"/>
  <c r="F239" i="51"/>
  <c r="F237" i="51"/>
  <c r="F235" i="51"/>
  <c r="F233" i="51"/>
  <c r="F231" i="51"/>
  <c r="F229" i="51"/>
  <c r="F227" i="51"/>
  <c r="F225" i="51"/>
  <c r="F223" i="51"/>
  <c r="F221" i="51"/>
  <c r="F219" i="51"/>
  <c r="F217" i="51"/>
  <c r="F215" i="51"/>
  <c r="F213" i="51"/>
  <c r="F211" i="51"/>
  <c r="F209" i="51"/>
  <c r="F207" i="51"/>
  <c r="F205" i="51"/>
  <c r="F203" i="51"/>
  <c r="F201" i="51"/>
  <c r="F199" i="51"/>
  <c r="F197" i="51"/>
  <c r="F195" i="51"/>
  <c r="F193" i="51"/>
  <c r="F191" i="51"/>
  <c r="F189" i="51"/>
  <c r="F187" i="51"/>
  <c r="F185" i="51"/>
  <c r="F183" i="51"/>
  <c r="F181" i="51"/>
  <c r="F179" i="51"/>
  <c r="F177" i="51"/>
  <c r="F175" i="51"/>
  <c r="F173" i="51"/>
  <c r="F171" i="51"/>
  <c r="F169" i="51"/>
  <c r="F167" i="51"/>
  <c r="F332" i="51"/>
  <c r="F324" i="51"/>
  <c r="F316" i="51"/>
  <c r="F308" i="51"/>
  <c r="F300" i="51"/>
  <c r="F292" i="51"/>
  <c r="F284" i="51"/>
  <c r="F276" i="51"/>
  <c r="F268" i="51"/>
  <c r="F260" i="51"/>
  <c r="F252" i="51"/>
  <c r="F244" i="51"/>
  <c r="F236" i="51"/>
  <c r="F228" i="51"/>
  <c r="F220" i="51"/>
  <c r="F212" i="51"/>
  <c r="F204" i="51"/>
  <c r="F196" i="51"/>
  <c r="F188" i="51"/>
  <c r="F180" i="51"/>
  <c r="F172" i="51"/>
  <c r="F334" i="51"/>
  <c r="F326" i="51"/>
  <c r="F318" i="51"/>
  <c r="F310" i="51"/>
  <c r="F302" i="51"/>
  <c r="F294" i="51"/>
  <c r="F286" i="51"/>
  <c r="F278" i="51"/>
  <c r="F270" i="51"/>
  <c r="F262" i="51"/>
  <c r="F254" i="51"/>
  <c r="F246" i="51"/>
  <c r="F238" i="51"/>
  <c r="F230" i="51"/>
  <c r="F222" i="51"/>
  <c r="F214" i="51"/>
  <c r="F206" i="51"/>
  <c r="F198" i="51"/>
  <c r="F190" i="51"/>
  <c r="F182" i="51"/>
  <c r="F174" i="51"/>
  <c r="F166" i="51"/>
  <c r="F164" i="51"/>
  <c r="F162" i="51"/>
  <c r="F160" i="51"/>
  <c r="F158" i="51"/>
  <c r="F156" i="51"/>
  <c r="F154" i="51"/>
  <c r="F152" i="51"/>
  <c r="F150" i="51"/>
  <c r="F148" i="51"/>
  <c r="F146" i="51"/>
  <c r="F144" i="51"/>
  <c r="F142" i="51"/>
  <c r="F140" i="51"/>
  <c r="F138" i="51"/>
  <c r="F136" i="51"/>
  <c r="F134" i="51"/>
  <c r="F132" i="51"/>
  <c r="F130" i="51"/>
  <c r="F128" i="51"/>
  <c r="F126" i="51"/>
  <c r="F124" i="51"/>
  <c r="F122" i="51"/>
  <c r="F120" i="51"/>
  <c r="F118" i="51"/>
  <c r="F116" i="51"/>
  <c r="F114" i="51"/>
  <c r="F112" i="51"/>
  <c r="F110" i="51"/>
  <c r="F108" i="51"/>
  <c r="F106" i="51"/>
  <c r="F104" i="51"/>
  <c r="F102" i="51"/>
  <c r="F100" i="51"/>
  <c r="F98" i="51"/>
  <c r="F96" i="51"/>
  <c r="F94" i="51"/>
  <c r="F328" i="51"/>
  <c r="F320" i="51"/>
  <c r="F312" i="51"/>
  <c r="F304" i="51"/>
  <c r="F296" i="51"/>
  <c r="F288" i="51"/>
  <c r="F280" i="51"/>
  <c r="F272" i="51"/>
  <c r="F264" i="51"/>
  <c r="F256" i="51"/>
  <c r="F248" i="51"/>
  <c r="F240" i="51"/>
  <c r="F232" i="51"/>
  <c r="F224" i="51"/>
  <c r="F216" i="51"/>
  <c r="F208" i="51"/>
  <c r="F200" i="51"/>
  <c r="F192" i="51"/>
  <c r="F184" i="51"/>
  <c r="F176" i="51"/>
  <c r="F168" i="51"/>
  <c r="F330" i="51"/>
  <c r="F322" i="51"/>
  <c r="F314" i="51"/>
  <c r="F306" i="51"/>
  <c r="F298" i="51"/>
  <c r="F290" i="51"/>
  <c r="F282" i="51"/>
  <c r="F274" i="51"/>
  <c r="F266" i="51"/>
  <c r="F258" i="51"/>
  <c r="F250" i="51"/>
  <c r="F242" i="51"/>
  <c r="F234" i="51"/>
  <c r="F226" i="51"/>
  <c r="F218" i="51"/>
  <c r="F210" i="51"/>
  <c r="F202" i="51"/>
  <c r="F194" i="51"/>
  <c r="F186" i="51"/>
  <c r="F178" i="51"/>
  <c r="F170" i="51"/>
  <c r="F165" i="51"/>
  <c r="F163" i="51"/>
  <c r="F161" i="51"/>
  <c r="F159" i="51"/>
  <c r="F157" i="51"/>
  <c r="F155" i="51"/>
  <c r="F153" i="51"/>
  <c r="F151" i="51"/>
  <c r="F149" i="51"/>
  <c r="F147" i="51"/>
  <c r="F145" i="51"/>
  <c r="F143" i="51"/>
  <c r="F141" i="51"/>
  <c r="F139" i="51"/>
  <c r="F137" i="51"/>
  <c r="F135" i="51"/>
  <c r="F133" i="51"/>
  <c r="F131" i="51"/>
  <c r="F129" i="51"/>
  <c r="F127" i="51"/>
  <c r="F125" i="51"/>
  <c r="F123" i="51"/>
  <c r="F121" i="51"/>
  <c r="F119" i="51"/>
  <c r="F117" i="51"/>
  <c r="F115" i="51"/>
  <c r="F113" i="51"/>
  <c r="F111" i="51"/>
  <c r="F109" i="51"/>
  <c r="F107" i="51"/>
  <c r="F105" i="51"/>
  <c r="F103" i="51"/>
  <c r="F101" i="51"/>
  <c r="F99" i="51"/>
  <c r="F97" i="51"/>
  <c r="F95" i="51"/>
  <c r="F93" i="51"/>
  <c r="F91" i="51"/>
  <c r="F89" i="51"/>
  <c r="F87" i="51"/>
  <c r="F85" i="51"/>
  <c r="F83" i="51"/>
  <c r="F6" i="51"/>
  <c r="F8" i="51"/>
  <c r="F10" i="51"/>
  <c r="F12" i="51"/>
  <c r="F14" i="51"/>
  <c r="F16" i="51"/>
  <c r="F18" i="51"/>
  <c r="F20" i="51"/>
  <c r="F22" i="51"/>
  <c r="F24" i="51"/>
  <c r="F26" i="51"/>
  <c r="F28" i="51"/>
  <c r="F30" i="51"/>
  <c r="F32" i="51"/>
  <c r="F34" i="51"/>
  <c r="F36" i="51"/>
  <c r="F38" i="51"/>
  <c r="F40" i="51"/>
  <c r="F42" i="51"/>
  <c r="F44" i="51"/>
  <c r="F46" i="51"/>
  <c r="F48" i="51"/>
  <c r="F50" i="51"/>
  <c r="F52" i="51"/>
  <c r="F54" i="51"/>
  <c r="F56" i="51"/>
  <c r="F58" i="51"/>
  <c r="F60" i="51"/>
  <c r="F62" i="51"/>
  <c r="F64" i="51"/>
  <c r="F66" i="51"/>
  <c r="F68" i="51"/>
  <c r="F70" i="51"/>
  <c r="F72" i="51"/>
  <c r="F74" i="51"/>
  <c r="F76" i="51"/>
  <c r="F78" i="51"/>
  <c r="F80" i="51"/>
  <c r="F82" i="51"/>
  <c r="F90" i="51"/>
  <c r="F5" i="51"/>
  <c r="F7" i="51"/>
  <c r="F9" i="51"/>
  <c r="F11" i="51"/>
  <c r="F13" i="51"/>
  <c r="F15" i="51"/>
  <c r="F17" i="51"/>
  <c r="F19" i="51"/>
  <c r="F21" i="51"/>
  <c r="F23" i="51"/>
  <c r="F25" i="51"/>
  <c r="F27" i="51"/>
  <c r="F29" i="51"/>
  <c r="F31" i="51"/>
  <c r="F33" i="51"/>
  <c r="F35" i="51"/>
  <c r="F37" i="51"/>
  <c r="F39" i="51"/>
  <c r="F41" i="51"/>
  <c r="F43" i="51"/>
  <c r="F45" i="51"/>
  <c r="F47" i="51"/>
  <c r="F49" i="51"/>
  <c r="F51" i="51"/>
  <c r="F53" i="51"/>
  <c r="F55" i="51"/>
  <c r="F57" i="51"/>
  <c r="F59" i="51"/>
  <c r="F61" i="51"/>
  <c r="F63" i="51"/>
  <c r="F65" i="51"/>
  <c r="F67" i="51"/>
  <c r="F69" i="51"/>
  <c r="F71" i="51"/>
  <c r="F73" i="51"/>
  <c r="F75" i="51"/>
  <c r="F77" i="51"/>
  <c r="F79" i="51"/>
  <c r="F81" i="51"/>
  <c r="F86" i="51"/>
  <c r="F13" i="49"/>
  <c r="F29" i="49"/>
  <c r="F45" i="49"/>
  <c r="F9" i="49"/>
  <c r="F17" i="49"/>
  <c r="F25" i="49"/>
  <c r="F33" i="49"/>
  <c r="F41" i="49"/>
  <c r="F49" i="49"/>
  <c r="F7" i="49"/>
  <c r="F15" i="49"/>
  <c r="F23" i="49"/>
  <c r="F31" i="49"/>
  <c r="F39" i="49"/>
  <c r="F47" i="49"/>
  <c r="F55" i="49"/>
  <c r="F57" i="49"/>
  <c r="F59" i="49"/>
  <c r="F61" i="49"/>
  <c r="F63" i="49"/>
  <c r="F65" i="49"/>
  <c r="F67" i="49"/>
  <c r="F69" i="49"/>
  <c r="F71" i="49"/>
  <c r="F73" i="49"/>
  <c r="F75" i="49"/>
  <c r="F77" i="49"/>
  <c r="F79" i="49"/>
  <c r="F81" i="49"/>
  <c r="F86" i="49"/>
  <c r="F94" i="49"/>
  <c r="F84" i="49"/>
  <c r="F335" i="49"/>
  <c r="F333" i="49"/>
  <c r="F331" i="49"/>
  <c r="F329" i="49"/>
  <c r="F327" i="49"/>
  <c r="F325" i="49"/>
  <c r="F323" i="49"/>
  <c r="F321" i="49"/>
  <c r="F319" i="49"/>
  <c r="F317" i="49"/>
  <c r="F315" i="49"/>
  <c r="F313" i="49"/>
  <c r="F311" i="49"/>
  <c r="F309" i="49"/>
  <c r="F307" i="49"/>
  <c r="F305" i="49"/>
  <c r="F303" i="49"/>
  <c r="F301" i="49"/>
  <c r="F299" i="49"/>
  <c r="F297" i="49"/>
  <c r="F295" i="49"/>
  <c r="F293" i="49"/>
  <c r="F291" i="49"/>
  <c r="F289" i="49"/>
  <c r="F287" i="49"/>
  <c r="F285" i="49"/>
  <c r="F283" i="49"/>
  <c r="F281" i="49"/>
  <c r="F279" i="49"/>
  <c r="F277" i="49"/>
  <c r="F275" i="49"/>
  <c r="F273" i="49"/>
  <c r="F271" i="49"/>
  <c r="F269" i="49"/>
  <c r="F267" i="49"/>
  <c r="F265" i="49"/>
  <c r="F263" i="49"/>
  <c r="F261" i="49"/>
  <c r="F259" i="49"/>
  <c r="F257" i="49"/>
  <c r="F255" i="49"/>
  <c r="F253" i="49"/>
  <c r="F251" i="49"/>
  <c r="F249" i="49"/>
  <c r="F247" i="49"/>
  <c r="F245" i="49"/>
  <c r="F243" i="49"/>
  <c r="F241" i="49"/>
  <c r="F239" i="49"/>
  <c r="F237" i="49"/>
  <c r="F235" i="49"/>
  <c r="F233" i="49"/>
  <c r="F231" i="49"/>
  <c r="F229" i="49"/>
  <c r="F227" i="49"/>
  <c r="F225" i="49"/>
  <c r="F223" i="49"/>
  <c r="F221" i="49"/>
  <c r="F219" i="49"/>
  <c r="F217" i="49"/>
  <c r="F215" i="49"/>
  <c r="F213" i="49"/>
  <c r="F211" i="49"/>
  <c r="F209" i="49"/>
  <c r="F207" i="49"/>
  <c r="F205" i="49"/>
  <c r="F203" i="49"/>
  <c r="F201" i="49"/>
  <c r="F199" i="49"/>
  <c r="F197" i="49"/>
  <c r="F195" i="49"/>
  <c r="F193" i="49"/>
  <c r="F191" i="49"/>
  <c r="F189" i="49"/>
  <c r="F187" i="49"/>
  <c r="F185" i="49"/>
  <c r="F183" i="49"/>
  <c r="F181" i="49"/>
  <c r="F179" i="49"/>
  <c r="F177" i="49"/>
  <c r="F175" i="49"/>
  <c r="F173" i="49"/>
  <c r="F171" i="49"/>
  <c r="F169" i="49"/>
  <c r="F167" i="49"/>
  <c r="F332" i="49"/>
  <c r="F324" i="49"/>
  <c r="F316" i="49"/>
  <c r="F308" i="49"/>
  <c r="F300" i="49"/>
  <c r="F292" i="49"/>
  <c r="F284" i="49"/>
  <c r="F276" i="49"/>
  <c r="F268" i="49"/>
  <c r="F260" i="49"/>
  <c r="F252" i="49"/>
  <c r="F244" i="49"/>
  <c r="F236" i="49"/>
  <c r="F228" i="49"/>
  <c r="F220" i="49"/>
  <c r="F212" i="49"/>
  <c r="F204" i="49"/>
  <c r="F196" i="49"/>
  <c r="F188" i="49"/>
  <c r="F180" i="49"/>
  <c r="F172" i="49"/>
  <c r="F334" i="49"/>
  <c r="F326" i="49"/>
  <c r="F318" i="49"/>
  <c r="F310" i="49"/>
  <c r="F302" i="49"/>
  <c r="F294" i="49"/>
  <c r="F286" i="49"/>
  <c r="F278" i="49"/>
  <c r="F270" i="49"/>
  <c r="F262" i="49"/>
  <c r="F254" i="49"/>
  <c r="F246" i="49"/>
  <c r="F238" i="49"/>
  <c r="F230" i="49"/>
  <c r="F222" i="49"/>
  <c r="F214" i="49"/>
  <c r="F206" i="49"/>
  <c r="F198" i="49"/>
  <c r="F190" i="49"/>
  <c r="F182" i="49"/>
  <c r="F174" i="49"/>
  <c r="F166" i="49"/>
  <c r="F164" i="49"/>
  <c r="F162" i="49"/>
  <c r="F160" i="49"/>
  <c r="F158" i="49"/>
  <c r="F156" i="49"/>
  <c r="F154" i="49"/>
  <c r="F152" i="49"/>
  <c r="F150" i="49"/>
  <c r="F148" i="49"/>
  <c r="F146" i="49"/>
  <c r="F144" i="49"/>
  <c r="F142" i="49"/>
  <c r="F140" i="49"/>
  <c r="F138" i="49"/>
  <c r="F136" i="49"/>
  <c r="F134" i="49"/>
  <c r="F132" i="49"/>
  <c r="F130" i="49"/>
  <c r="F128" i="49"/>
  <c r="F126" i="49"/>
  <c r="F124" i="49"/>
  <c r="F122" i="49"/>
  <c r="F120" i="49"/>
  <c r="F118" i="49"/>
  <c r="F116" i="49"/>
  <c r="F114" i="49"/>
  <c r="F112" i="49"/>
  <c r="F110" i="49"/>
  <c r="F108" i="49"/>
  <c r="F106" i="49"/>
  <c r="F104" i="49"/>
  <c r="F102" i="49"/>
  <c r="F100" i="49"/>
  <c r="F328" i="49"/>
  <c r="F320" i="49"/>
  <c r="F312" i="49"/>
  <c r="F304" i="49"/>
  <c r="F296" i="49"/>
  <c r="F288" i="49"/>
  <c r="F280" i="49"/>
  <c r="F272" i="49"/>
  <c r="F264" i="49"/>
  <c r="F256" i="49"/>
  <c r="F248" i="49"/>
  <c r="F240" i="49"/>
  <c r="F232" i="49"/>
  <c r="F224" i="49"/>
  <c r="F216" i="49"/>
  <c r="F208" i="49"/>
  <c r="F200" i="49"/>
  <c r="F192" i="49"/>
  <c r="F184" i="49"/>
  <c r="F176" i="49"/>
  <c r="F168" i="49"/>
  <c r="F330" i="49"/>
  <c r="F322" i="49"/>
  <c r="F314" i="49"/>
  <c r="F306" i="49"/>
  <c r="F298" i="49"/>
  <c r="F290" i="49"/>
  <c r="F282" i="49"/>
  <c r="F274" i="49"/>
  <c r="F266" i="49"/>
  <c r="F258" i="49"/>
  <c r="F250" i="49"/>
  <c r="F242" i="49"/>
  <c r="F234" i="49"/>
  <c r="F226" i="49"/>
  <c r="F218" i="49"/>
  <c r="F210" i="49"/>
  <c r="F202" i="49"/>
  <c r="F194" i="49"/>
  <c r="F186" i="49"/>
  <c r="F178" i="49"/>
  <c r="F170" i="49"/>
  <c r="F165" i="49"/>
  <c r="F163" i="49"/>
  <c r="F161" i="49"/>
  <c r="F159" i="49"/>
  <c r="F157" i="49"/>
  <c r="F155" i="49"/>
  <c r="F153" i="49"/>
  <c r="F151" i="49"/>
  <c r="F149" i="49"/>
  <c r="F147" i="49"/>
  <c r="F145" i="49"/>
  <c r="F143" i="49"/>
  <c r="F141" i="49"/>
  <c r="F139" i="49"/>
  <c r="F137" i="49"/>
  <c r="F135" i="49"/>
  <c r="F133" i="49"/>
  <c r="F131" i="49"/>
  <c r="F129" i="49"/>
  <c r="F127" i="49"/>
  <c r="F125" i="49"/>
  <c r="F123" i="49"/>
  <c r="F121" i="49"/>
  <c r="F119" i="49"/>
  <c r="F117" i="49"/>
  <c r="F115" i="49"/>
  <c r="F113" i="49"/>
  <c r="F111" i="49"/>
  <c r="F109" i="49"/>
  <c r="F107" i="49"/>
  <c r="F105" i="49"/>
  <c r="F103" i="49"/>
  <c r="F101" i="49"/>
  <c r="F99" i="49"/>
  <c r="F97" i="49"/>
  <c r="F95" i="49"/>
  <c r="F93" i="49"/>
  <c r="F91" i="49"/>
  <c r="F89" i="49"/>
  <c r="F87" i="49"/>
  <c r="F85" i="49"/>
  <c r="F83" i="49"/>
  <c r="F6" i="49"/>
  <c r="F8" i="49"/>
  <c r="F10" i="49"/>
  <c r="F12" i="49"/>
  <c r="F14" i="49"/>
  <c r="F16" i="49"/>
  <c r="F18" i="49"/>
  <c r="F20" i="49"/>
  <c r="F22" i="49"/>
  <c r="F24" i="49"/>
  <c r="F26" i="49"/>
  <c r="F28" i="49"/>
  <c r="F30" i="49"/>
  <c r="F32" i="49"/>
  <c r="F34" i="49"/>
  <c r="F36" i="49"/>
  <c r="F38" i="49"/>
  <c r="F40" i="49"/>
  <c r="F42" i="49"/>
  <c r="F44" i="49"/>
  <c r="F46" i="49"/>
  <c r="F48" i="49"/>
  <c r="F50" i="49"/>
  <c r="F52" i="49"/>
  <c r="F54" i="49"/>
  <c r="F56" i="49"/>
  <c r="F58" i="49"/>
  <c r="F60" i="49"/>
  <c r="F62" i="49"/>
  <c r="F64" i="49"/>
  <c r="F66" i="49"/>
  <c r="F68" i="49"/>
  <c r="F70" i="49"/>
  <c r="F72" i="49"/>
  <c r="F74" i="49"/>
  <c r="F76" i="49"/>
  <c r="F78" i="49"/>
  <c r="F80" i="49"/>
  <c r="F82" i="49"/>
  <c r="F90" i="49"/>
  <c r="F98" i="49"/>
  <c r="F88" i="49"/>
  <c r="F96" i="49"/>
  <c r="F6" i="48"/>
  <c r="F7" i="48"/>
  <c r="F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29" i="48"/>
  <c r="F30" i="48"/>
  <c r="F31" i="48"/>
  <c r="F32" i="48"/>
  <c r="F33" i="48"/>
  <c r="F34" i="48"/>
  <c r="F35" i="48"/>
  <c r="F36" i="48"/>
  <c r="F37" i="48"/>
  <c r="F38" i="48"/>
  <c r="F39" i="48"/>
  <c r="F40" i="48"/>
  <c r="F41" i="48"/>
  <c r="F42" i="48"/>
  <c r="F43" i="48"/>
  <c r="F44" i="48"/>
  <c r="F45" i="48"/>
  <c r="F46" i="48"/>
  <c r="F47" i="48"/>
  <c r="F48" i="48"/>
  <c r="F49" i="48"/>
  <c r="F50" i="48"/>
  <c r="F51" i="48"/>
  <c r="F52" i="48"/>
  <c r="F53" i="48"/>
  <c r="F54" i="48"/>
  <c r="F55" i="48"/>
  <c r="F56" i="48"/>
  <c r="F57" i="48"/>
  <c r="F58" i="48"/>
  <c r="F59" i="48"/>
  <c r="F60" i="48"/>
  <c r="F61" i="48"/>
  <c r="F62" i="48"/>
  <c r="F63" i="48"/>
  <c r="F64" i="48"/>
  <c r="F65" i="48"/>
  <c r="F66" i="48"/>
  <c r="F67" i="48"/>
  <c r="F68" i="48"/>
  <c r="F69" i="48"/>
  <c r="F70" i="48"/>
  <c r="F71" i="48"/>
  <c r="F72" i="48"/>
  <c r="F73" i="48"/>
  <c r="F74" i="48"/>
  <c r="F75" i="48"/>
  <c r="F76" i="48"/>
  <c r="F77" i="48"/>
  <c r="F78" i="48"/>
  <c r="F79" i="48"/>
  <c r="F80" i="48"/>
  <c r="F81" i="48"/>
  <c r="F82" i="48"/>
  <c r="F83" i="48"/>
  <c r="F84" i="48"/>
  <c r="F85" i="48"/>
  <c r="F86" i="48"/>
  <c r="F87" i="48"/>
  <c r="F88" i="48"/>
  <c r="F89" i="48"/>
  <c r="F90" i="48"/>
  <c r="F91" i="48"/>
  <c r="F92" i="48"/>
  <c r="F93" i="48"/>
  <c r="F94" i="48"/>
  <c r="F95" i="48"/>
  <c r="F96" i="48"/>
  <c r="F97" i="48"/>
  <c r="F98" i="48"/>
  <c r="F99" i="48"/>
  <c r="F100" i="48"/>
  <c r="F101" i="48"/>
  <c r="F102" i="48"/>
  <c r="F103" i="48"/>
  <c r="F104" i="48"/>
  <c r="F105" i="48"/>
  <c r="F106" i="48"/>
  <c r="F107" i="48"/>
  <c r="F108" i="48"/>
  <c r="F109" i="48"/>
  <c r="F110" i="48"/>
  <c r="F111" i="48"/>
  <c r="F112" i="48"/>
  <c r="F113" i="48"/>
  <c r="F114" i="48"/>
  <c r="F115" i="48"/>
  <c r="F116" i="48"/>
  <c r="F117" i="48"/>
  <c r="F118" i="48"/>
  <c r="F119" i="48"/>
  <c r="F120" i="48"/>
  <c r="F121" i="48"/>
  <c r="F122" i="48"/>
  <c r="F123" i="48"/>
  <c r="F124" i="48"/>
  <c r="F125" i="48"/>
  <c r="F126" i="48"/>
  <c r="F127" i="48"/>
  <c r="F128" i="48"/>
  <c r="F129" i="48"/>
  <c r="F130" i="48"/>
  <c r="F131" i="48"/>
  <c r="F132" i="48"/>
  <c r="F133" i="48"/>
  <c r="F134" i="48"/>
  <c r="F135" i="48"/>
  <c r="F136" i="48"/>
  <c r="F137" i="48"/>
  <c r="F138" i="48"/>
  <c r="F139" i="48"/>
  <c r="F140" i="48"/>
  <c r="F141" i="48"/>
  <c r="F142" i="48"/>
  <c r="F143" i="48"/>
  <c r="F144" i="48"/>
  <c r="F145" i="48"/>
  <c r="F146" i="48"/>
  <c r="F147" i="48"/>
  <c r="F148" i="48"/>
  <c r="F149" i="48"/>
  <c r="F150" i="48"/>
  <c r="F151" i="48"/>
  <c r="F152" i="48"/>
  <c r="F153" i="48"/>
  <c r="F154" i="48"/>
  <c r="F155" i="48"/>
  <c r="F156" i="48"/>
  <c r="F157" i="48"/>
  <c r="F158" i="48"/>
  <c r="F159" i="48"/>
  <c r="F160" i="48"/>
  <c r="F161" i="48"/>
  <c r="F162" i="48"/>
  <c r="F163" i="48"/>
  <c r="F164" i="48"/>
  <c r="F165" i="48"/>
  <c r="F166" i="48"/>
  <c r="F167" i="48"/>
  <c r="F168" i="48"/>
  <c r="F169" i="48"/>
  <c r="F170" i="48"/>
  <c r="F171" i="48"/>
  <c r="F172" i="48"/>
  <c r="F173" i="48"/>
  <c r="F174" i="48"/>
  <c r="F175" i="48"/>
  <c r="F176" i="48"/>
  <c r="F177" i="48"/>
  <c r="F178" i="48"/>
  <c r="F179" i="48"/>
  <c r="F180" i="48"/>
  <c r="F181" i="48"/>
  <c r="F182" i="48"/>
  <c r="F183" i="48"/>
  <c r="F184" i="48"/>
  <c r="F185" i="48"/>
  <c r="F186" i="48"/>
  <c r="F187" i="48"/>
  <c r="F188" i="48"/>
  <c r="F189" i="48"/>
  <c r="F190" i="48"/>
  <c r="F191" i="48"/>
  <c r="F192" i="48"/>
  <c r="F193" i="48"/>
  <c r="F194" i="48"/>
  <c r="F195" i="48"/>
  <c r="F196" i="48"/>
  <c r="F197" i="48"/>
  <c r="F198" i="48"/>
  <c r="F199" i="48"/>
  <c r="F200" i="48"/>
  <c r="F201" i="48"/>
  <c r="F202" i="48"/>
  <c r="F203" i="48"/>
  <c r="F204" i="48"/>
  <c r="F205" i="48"/>
  <c r="F206" i="48"/>
  <c r="F207" i="48"/>
  <c r="F208" i="48"/>
  <c r="F209" i="48"/>
  <c r="F210" i="48"/>
  <c r="F211" i="48"/>
  <c r="F212" i="48"/>
  <c r="F213" i="48"/>
  <c r="F214" i="48"/>
  <c r="F215" i="48"/>
  <c r="F216" i="48"/>
  <c r="F217" i="48"/>
  <c r="F218" i="48"/>
  <c r="F219" i="48"/>
  <c r="F220" i="48"/>
  <c r="F221" i="48"/>
  <c r="F222" i="48"/>
  <c r="F223" i="48"/>
  <c r="F224" i="48"/>
  <c r="F225" i="48"/>
  <c r="F226" i="48"/>
  <c r="F227" i="48"/>
  <c r="F228" i="48"/>
  <c r="F229" i="48"/>
  <c r="F230" i="48"/>
  <c r="F231" i="48"/>
  <c r="F232" i="48"/>
  <c r="F233" i="48"/>
  <c r="F234" i="48"/>
  <c r="F235" i="48"/>
  <c r="F236" i="48"/>
  <c r="F237" i="48"/>
  <c r="F238" i="48"/>
  <c r="F239" i="48"/>
  <c r="F240" i="48"/>
  <c r="F241" i="48"/>
  <c r="F242" i="48"/>
  <c r="F243" i="48"/>
  <c r="F244" i="48"/>
  <c r="F245" i="48"/>
  <c r="F246" i="48"/>
  <c r="F247" i="48"/>
  <c r="F248" i="48"/>
  <c r="F249" i="48"/>
  <c r="F250" i="48"/>
  <c r="F251" i="48"/>
  <c r="F252" i="48"/>
  <c r="F253" i="48"/>
  <c r="F254" i="48"/>
  <c r="F255" i="48"/>
  <c r="F256" i="48"/>
  <c r="F257" i="48"/>
  <c r="F258" i="48"/>
  <c r="F259" i="48"/>
  <c r="F260" i="48"/>
  <c r="F261" i="48"/>
  <c r="F262" i="48"/>
  <c r="F263" i="48"/>
  <c r="F264" i="48"/>
  <c r="F265" i="48"/>
  <c r="F266" i="48"/>
  <c r="F267" i="48"/>
  <c r="F268" i="48"/>
  <c r="F269" i="48"/>
  <c r="F270" i="48"/>
  <c r="F271" i="48"/>
  <c r="F272" i="48"/>
  <c r="F273" i="48"/>
  <c r="F274" i="48"/>
  <c r="F275" i="48"/>
  <c r="F276" i="48"/>
  <c r="F277" i="48"/>
  <c r="F278" i="48"/>
  <c r="F279" i="48"/>
  <c r="F280" i="48"/>
  <c r="F281" i="48"/>
  <c r="F282" i="48"/>
  <c r="F283" i="48"/>
  <c r="F284" i="48"/>
  <c r="F285" i="48"/>
  <c r="F286" i="48"/>
  <c r="F287" i="48"/>
  <c r="F288" i="48"/>
  <c r="F289" i="48"/>
  <c r="F290" i="48"/>
  <c r="F291" i="48"/>
  <c r="F292" i="48"/>
  <c r="F293" i="48"/>
  <c r="F294" i="48"/>
  <c r="F295" i="48"/>
  <c r="F296" i="48"/>
  <c r="F297" i="48"/>
  <c r="F298" i="48"/>
  <c r="F299" i="48"/>
  <c r="F300" i="48"/>
  <c r="F301" i="48"/>
  <c r="F302" i="48"/>
  <c r="F303" i="48"/>
  <c r="F304" i="48"/>
  <c r="F305" i="48"/>
  <c r="F306" i="48"/>
  <c r="F307" i="48"/>
  <c r="F308" i="48"/>
  <c r="F309" i="48"/>
  <c r="F310" i="48"/>
  <c r="F311" i="48"/>
  <c r="F312" i="48"/>
  <c r="F313" i="48"/>
  <c r="F314" i="48"/>
  <c r="F315" i="48"/>
  <c r="F316" i="48"/>
  <c r="F317" i="48"/>
  <c r="F318" i="48"/>
  <c r="F319" i="48"/>
  <c r="F320" i="48"/>
  <c r="F321" i="48"/>
  <c r="F322" i="48"/>
  <c r="F323" i="48"/>
  <c r="F324" i="48"/>
  <c r="F325" i="48"/>
  <c r="F326" i="48"/>
  <c r="F327" i="48"/>
  <c r="F328" i="48"/>
  <c r="F329" i="48"/>
  <c r="F330" i="48"/>
  <c r="F331" i="48"/>
  <c r="F332" i="48"/>
  <c r="F333" i="48"/>
  <c r="F334" i="48"/>
  <c r="F335" i="48"/>
  <c r="F5" i="48"/>
  <c r="E7" i="48"/>
  <c r="E8" i="48"/>
  <c r="E9" i="48"/>
  <c r="E10" i="48"/>
  <c r="E11" i="48"/>
  <c r="E12" i="48"/>
  <c r="E13" i="48"/>
  <c r="E14" i="48"/>
  <c r="E15" i="48"/>
  <c r="E16" i="48"/>
  <c r="E17" i="48"/>
  <c r="E18" i="48"/>
  <c r="E19" i="48"/>
  <c r="E20" i="48"/>
  <c r="E21" i="48"/>
  <c r="E22" i="48"/>
  <c r="E23" i="48"/>
  <c r="E24" i="48"/>
  <c r="E25" i="48"/>
  <c r="E26" i="48"/>
  <c r="E27" i="48"/>
  <c r="E28" i="48"/>
  <c r="E29" i="48"/>
  <c r="E30" i="48"/>
  <c r="E31" i="48"/>
  <c r="E32" i="48"/>
  <c r="E33" i="48"/>
  <c r="E34" i="48"/>
  <c r="E35" i="48"/>
  <c r="E36" i="48"/>
  <c r="E37" i="48"/>
  <c r="E38" i="48"/>
  <c r="E39" i="48"/>
  <c r="E40" i="48"/>
  <c r="E41" i="48"/>
  <c r="E42" i="48"/>
  <c r="E43" i="48"/>
  <c r="E44" i="48"/>
  <c r="E45" i="48"/>
  <c r="E46" i="48"/>
  <c r="E47" i="48"/>
  <c r="E48" i="48"/>
  <c r="E49" i="48"/>
  <c r="E50" i="48"/>
  <c r="E51" i="48"/>
  <c r="E52" i="48"/>
  <c r="E53" i="48"/>
  <c r="E54" i="48"/>
  <c r="E55" i="48"/>
  <c r="E56" i="48"/>
  <c r="E57" i="48"/>
  <c r="E58" i="48"/>
  <c r="E59" i="48"/>
  <c r="E60" i="48"/>
  <c r="E61" i="48"/>
  <c r="E62" i="48"/>
  <c r="E63" i="48"/>
  <c r="E64" i="48"/>
  <c r="E65" i="48"/>
  <c r="E66" i="48"/>
  <c r="E67" i="48"/>
  <c r="E68" i="48"/>
  <c r="E69" i="48"/>
  <c r="E70" i="48"/>
  <c r="E71" i="48"/>
  <c r="E72" i="48"/>
  <c r="E73" i="48"/>
  <c r="E74" i="48"/>
  <c r="E75" i="48"/>
  <c r="E76" i="48"/>
  <c r="E77" i="48"/>
  <c r="E78" i="48"/>
  <c r="E79" i="48"/>
  <c r="E80" i="48"/>
  <c r="E81" i="48"/>
  <c r="E82" i="48"/>
  <c r="E83" i="48"/>
  <c r="E84" i="48"/>
  <c r="E85" i="48"/>
  <c r="E86" i="48"/>
  <c r="E87" i="48"/>
  <c r="E88" i="48"/>
  <c r="E89" i="48"/>
  <c r="E90" i="48"/>
  <c r="E91" i="48"/>
  <c r="E92" i="48"/>
  <c r="E93" i="48"/>
  <c r="E94" i="48"/>
  <c r="E95" i="48"/>
  <c r="E96" i="48"/>
  <c r="E97" i="48"/>
  <c r="E98" i="48"/>
  <c r="E99" i="48"/>
  <c r="E100" i="48"/>
  <c r="E101" i="48"/>
  <c r="E102" i="48"/>
  <c r="E103" i="48"/>
  <c r="E104" i="48"/>
  <c r="E105" i="48"/>
  <c r="E106" i="48"/>
  <c r="E107" i="48"/>
  <c r="E108" i="48"/>
  <c r="E109" i="48"/>
  <c r="E110" i="48"/>
  <c r="E111" i="48"/>
  <c r="E112" i="48"/>
  <c r="E113" i="48"/>
  <c r="E114" i="48"/>
  <c r="E115" i="48"/>
  <c r="E116" i="48"/>
  <c r="E117" i="48"/>
  <c r="E118" i="48"/>
  <c r="E119" i="48"/>
  <c r="E120" i="48"/>
  <c r="E121" i="48"/>
  <c r="E122" i="48"/>
  <c r="E123" i="48"/>
  <c r="E124" i="48"/>
  <c r="E125" i="48"/>
  <c r="E126" i="48"/>
  <c r="E127" i="48"/>
  <c r="E128" i="48"/>
  <c r="E129" i="48"/>
  <c r="E130" i="48"/>
  <c r="E131" i="48"/>
  <c r="E132" i="48"/>
  <c r="E133" i="48"/>
  <c r="E134" i="48"/>
  <c r="E135" i="48"/>
  <c r="E136" i="48"/>
  <c r="E137" i="48"/>
  <c r="E138" i="48"/>
  <c r="E139" i="48"/>
  <c r="E140" i="48"/>
  <c r="E141" i="48"/>
  <c r="E142" i="48"/>
  <c r="E143" i="48"/>
  <c r="E144" i="48"/>
  <c r="E145" i="48"/>
  <c r="E146" i="48"/>
  <c r="E147" i="48"/>
  <c r="E148" i="48"/>
  <c r="E149" i="48"/>
  <c r="E150" i="48"/>
  <c r="E151" i="48"/>
  <c r="E152" i="48"/>
  <c r="E153" i="48"/>
  <c r="E154" i="48"/>
  <c r="E155" i="48"/>
  <c r="E156" i="48"/>
  <c r="E157" i="48"/>
  <c r="E158" i="48"/>
  <c r="E159" i="48"/>
  <c r="E160" i="48"/>
  <c r="E161" i="48"/>
  <c r="E162" i="48"/>
  <c r="E163" i="48"/>
  <c r="E164" i="48"/>
  <c r="E165" i="48"/>
  <c r="E166" i="48"/>
  <c r="E167" i="48"/>
  <c r="E168" i="48"/>
  <c r="E169" i="48"/>
  <c r="E170" i="48"/>
  <c r="E171" i="48"/>
  <c r="E172" i="48"/>
  <c r="E173" i="48"/>
  <c r="E174" i="48"/>
  <c r="E175" i="48"/>
  <c r="E176" i="48"/>
  <c r="E177" i="48"/>
  <c r="E178" i="48"/>
  <c r="E179" i="48"/>
  <c r="E180" i="48"/>
  <c r="E181" i="48"/>
  <c r="E182" i="48"/>
  <c r="E183" i="48"/>
  <c r="E184" i="48"/>
  <c r="E185" i="48"/>
  <c r="E186" i="48"/>
  <c r="E187" i="48"/>
  <c r="E188" i="48"/>
  <c r="E189" i="48"/>
  <c r="E190" i="48"/>
  <c r="E191" i="48"/>
  <c r="E192" i="48"/>
  <c r="E193" i="48"/>
  <c r="E194" i="48"/>
  <c r="E195" i="48"/>
  <c r="E196" i="48"/>
  <c r="E197" i="48"/>
  <c r="E198" i="48"/>
  <c r="E199" i="48"/>
  <c r="E200" i="48"/>
  <c r="E201" i="48"/>
  <c r="E202" i="48"/>
  <c r="E203" i="48"/>
  <c r="E204" i="48"/>
  <c r="E205" i="48"/>
  <c r="E206" i="48"/>
  <c r="E207" i="48"/>
  <c r="E208" i="48"/>
  <c r="E209" i="48"/>
  <c r="E210" i="48"/>
  <c r="E211" i="48"/>
  <c r="E212" i="48"/>
  <c r="E213" i="48"/>
  <c r="E214" i="48"/>
  <c r="E215" i="48"/>
  <c r="E216" i="48"/>
  <c r="E217" i="48"/>
  <c r="E218" i="48"/>
  <c r="E219" i="48"/>
  <c r="E220" i="48"/>
  <c r="E221" i="48"/>
  <c r="E222" i="48"/>
  <c r="E223" i="48"/>
  <c r="E224" i="48"/>
  <c r="E225" i="48"/>
  <c r="E226" i="48"/>
  <c r="E227" i="48"/>
  <c r="E228" i="48"/>
  <c r="E229" i="48"/>
  <c r="E230" i="48"/>
  <c r="E231" i="48"/>
  <c r="E232" i="48"/>
  <c r="E233" i="48"/>
  <c r="E234" i="48"/>
  <c r="E235" i="48"/>
  <c r="E236" i="48"/>
  <c r="E237" i="48"/>
  <c r="E238" i="48"/>
  <c r="E239" i="48"/>
  <c r="E240" i="48"/>
  <c r="E241" i="48"/>
  <c r="E242" i="48"/>
  <c r="E243" i="48"/>
  <c r="E244" i="48"/>
  <c r="E245" i="48"/>
  <c r="E246" i="48"/>
  <c r="E247" i="48"/>
  <c r="E248" i="48"/>
  <c r="E249" i="48"/>
  <c r="E250" i="48"/>
  <c r="E251" i="48"/>
  <c r="E252" i="48"/>
  <c r="E253" i="48"/>
  <c r="E254" i="48"/>
  <c r="E255" i="48"/>
  <c r="E256" i="48"/>
  <c r="E257" i="48"/>
  <c r="E258" i="48"/>
  <c r="E259" i="48"/>
  <c r="E260" i="48"/>
  <c r="E261" i="48"/>
  <c r="E262" i="48"/>
  <c r="E263" i="48"/>
  <c r="E264" i="48"/>
  <c r="E265" i="48"/>
  <c r="E266" i="48"/>
  <c r="E267" i="48"/>
  <c r="E268" i="48"/>
  <c r="E269" i="48"/>
  <c r="E270" i="48"/>
  <c r="E271" i="48"/>
  <c r="E272" i="48"/>
  <c r="E273" i="48"/>
  <c r="E274" i="48"/>
  <c r="E275" i="48"/>
  <c r="E276" i="48"/>
  <c r="E277" i="48"/>
  <c r="E278" i="48"/>
  <c r="E279" i="48"/>
  <c r="E280" i="48"/>
  <c r="E281" i="48"/>
  <c r="E282" i="48"/>
  <c r="E283" i="48"/>
  <c r="E284" i="48"/>
  <c r="E285" i="48"/>
  <c r="E286" i="48"/>
  <c r="E287" i="48"/>
  <c r="E288" i="48"/>
  <c r="E289" i="48"/>
  <c r="E290" i="48"/>
  <c r="E291" i="48"/>
  <c r="E292" i="48"/>
  <c r="E293" i="48"/>
  <c r="E294" i="48"/>
  <c r="E295" i="48"/>
  <c r="E296" i="48"/>
  <c r="E297" i="48"/>
  <c r="E298" i="48"/>
  <c r="E299" i="48"/>
  <c r="E300" i="48"/>
  <c r="E301" i="48"/>
  <c r="E302" i="48"/>
  <c r="E303" i="48"/>
  <c r="E304" i="48"/>
  <c r="E305" i="48"/>
  <c r="E306" i="48"/>
  <c r="E307" i="48"/>
  <c r="E308" i="48"/>
  <c r="E309" i="48"/>
  <c r="E310" i="48"/>
  <c r="E311" i="48"/>
  <c r="E312" i="48"/>
  <c r="E313" i="48"/>
  <c r="E314" i="48"/>
  <c r="E315" i="48"/>
  <c r="E316" i="48"/>
  <c r="E317" i="48"/>
  <c r="E318" i="48"/>
  <c r="E319" i="48"/>
  <c r="E320" i="48"/>
  <c r="E321" i="48"/>
  <c r="E322" i="48"/>
  <c r="E323" i="48"/>
  <c r="E324" i="48"/>
  <c r="E325" i="48"/>
  <c r="E326" i="48"/>
  <c r="E327" i="48"/>
  <c r="E328" i="48"/>
  <c r="E329" i="48"/>
  <c r="E330" i="48"/>
  <c r="E331" i="48"/>
  <c r="E332" i="48"/>
  <c r="E333" i="48"/>
  <c r="E334" i="48"/>
  <c r="E335" i="48"/>
  <c r="E6" i="48"/>
  <c r="E3" i="48"/>
  <c r="E2" i="48"/>
  <c r="E5" i="48"/>
  <c r="I118" i="39"/>
  <c r="J118" i="39"/>
  <c r="I117" i="39"/>
  <c r="J117" i="39"/>
  <c r="I116" i="39"/>
  <c r="J116" i="39"/>
  <c r="I115" i="39"/>
  <c r="J115" i="39"/>
  <c r="I114" i="39"/>
  <c r="J114" i="39"/>
  <c r="I113" i="39"/>
  <c r="J113" i="39"/>
  <c r="I112" i="39"/>
  <c r="J112" i="39"/>
  <c r="I111" i="39"/>
  <c r="J111" i="39"/>
  <c r="I110" i="39"/>
  <c r="J110" i="39"/>
  <c r="I109" i="39"/>
  <c r="J109" i="39"/>
  <c r="I108" i="39"/>
  <c r="J108" i="39"/>
  <c r="I107" i="39"/>
  <c r="J107" i="39"/>
  <c r="I106" i="39"/>
  <c r="J106" i="39"/>
  <c r="I105" i="39"/>
  <c r="J105" i="39"/>
  <c r="I104" i="39"/>
  <c r="J104" i="39"/>
  <c r="I103" i="39"/>
  <c r="J103" i="39"/>
  <c r="I102" i="39"/>
  <c r="J102" i="39"/>
  <c r="I101" i="39"/>
  <c r="J101" i="39"/>
  <c r="I100" i="39"/>
  <c r="J100" i="39"/>
  <c r="I99" i="39"/>
  <c r="J99" i="39"/>
  <c r="I98" i="39"/>
  <c r="J98" i="39"/>
  <c r="I97" i="39"/>
  <c r="J97" i="39"/>
  <c r="I96" i="39"/>
  <c r="J96" i="39"/>
  <c r="I95" i="39"/>
  <c r="J95" i="39"/>
  <c r="I94" i="39"/>
  <c r="J94" i="39"/>
  <c r="I93" i="39"/>
  <c r="J93" i="39"/>
  <c r="I92" i="39"/>
  <c r="J92" i="39"/>
  <c r="I91" i="39"/>
  <c r="J91" i="39"/>
  <c r="I90" i="39"/>
  <c r="J90" i="39"/>
  <c r="I89" i="39"/>
  <c r="J89" i="39"/>
  <c r="I88" i="39"/>
  <c r="J88" i="39"/>
  <c r="I87" i="39"/>
  <c r="J87" i="39"/>
  <c r="I86" i="39"/>
  <c r="J86" i="39"/>
  <c r="I85" i="39"/>
  <c r="J85" i="39"/>
  <c r="I84" i="39"/>
  <c r="J84" i="39"/>
  <c r="I83" i="39"/>
  <c r="J83" i="39"/>
  <c r="I82" i="39"/>
  <c r="J82" i="39"/>
  <c r="I81" i="39"/>
  <c r="J81" i="39"/>
  <c r="I80" i="39"/>
  <c r="J80" i="39"/>
  <c r="I79" i="39"/>
  <c r="J79" i="39"/>
  <c r="I78" i="39"/>
  <c r="J78" i="39"/>
  <c r="I77" i="39"/>
  <c r="J77" i="39"/>
  <c r="I76" i="39"/>
  <c r="J76" i="39"/>
  <c r="I75" i="39"/>
  <c r="J75" i="39"/>
  <c r="I74" i="39"/>
  <c r="J74" i="39"/>
  <c r="I73" i="39"/>
  <c r="J73" i="39"/>
  <c r="I72" i="39"/>
  <c r="J72" i="39"/>
  <c r="I71" i="39"/>
  <c r="J71" i="39"/>
  <c r="I70" i="39"/>
  <c r="J70" i="39"/>
  <c r="I69" i="39"/>
  <c r="J69" i="39"/>
  <c r="I68" i="39"/>
  <c r="J68" i="39"/>
  <c r="I67" i="39"/>
  <c r="J67" i="39"/>
  <c r="I66" i="39"/>
  <c r="J66" i="39"/>
  <c r="I65" i="39"/>
  <c r="J65" i="39"/>
  <c r="I64" i="39"/>
  <c r="J64" i="39"/>
  <c r="I63" i="39"/>
  <c r="J63" i="39"/>
  <c r="I62" i="39"/>
  <c r="J62" i="39"/>
  <c r="I61" i="39"/>
  <c r="J61" i="39"/>
  <c r="I60" i="39"/>
  <c r="J60" i="39"/>
  <c r="I59" i="39"/>
  <c r="J59" i="39"/>
  <c r="I58" i="39"/>
  <c r="J58" i="39"/>
  <c r="I57" i="39"/>
  <c r="J57" i="39"/>
  <c r="I56" i="39"/>
  <c r="J56" i="39"/>
  <c r="I55" i="39"/>
  <c r="J55" i="39"/>
  <c r="I54" i="39"/>
  <c r="J54" i="39"/>
  <c r="I53" i="39"/>
  <c r="J53" i="39"/>
  <c r="I52" i="39"/>
  <c r="J52" i="39"/>
  <c r="I51" i="39"/>
  <c r="J51" i="39"/>
  <c r="I50" i="39"/>
  <c r="J50" i="39"/>
  <c r="I49" i="39"/>
  <c r="J49" i="39"/>
  <c r="I48" i="39"/>
  <c r="J48" i="39"/>
  <c r="I47" i="39"/>
  <c r="J47" i="39"/>
  <c r="I46" i="39"/>
  <c r="J46" i="39"/>
  <c r="I45" i="39"/>
  <c r="J45" i="39"/>
  <c r="I44" i="39"/>
  <c r="J44" i="39"/>
  <c r="I43" i="39"/>
  <c r="J43" i="39"/>
  <c r="I42" i="39"/>
  <c r="J42" i="39"/>
  <c r="I41" i="39"/>
  <c r="J41" i="39"/>
  <c r="I40" i="39"/>
  <c r="J40" i="39"/>
  <c r="I39" i="39"/>
  <c r="J39" i="39"/>
  <c r="I38" i="39"/>
  <c r="J38" i="39"/>
  <c r="I37" i="39"/>
  <c r="J37" i="39"/>
  <c r="I36" i="39"/>
  <c r="J36" i="39"/>
  <c r="I35" i="39"/>
  <c r="J35" i="39"/>
  <c r="I34" i="39"/>
  <c r="J34" i="39"/>
  <c r="I33" i="39"/>
  <c r="J33" i="39"/>
  <c r="I32" i="39"/>
  <c r="J32" i="39"/>
  <c r="I31" i="39"/>
  <c r="J31" i="39"/>
  <c r="I30" i="39"/>
  <c r="J30" i="39"/>
  <c r="I29" i="39"/>
  <c r="J29" i="39"/>
  <c r="I28" i="39"/>
  <c r="J28" i="39"/>
  <c r="I27" i="39"/>
  <c r="J27" i="39"/>
  <c r="I26" i="39"/>
  <c r="J26" i="39"/>
  <c r="I25" i="39"/>
  <c r="J25" i="39"/>
  <c r="I24" i="39"/>
  <c r="J24" i="39"/>
  <c r="I23" i="39"/>
  <c r="J23" i="39"/>
  <c r="I22" i="39"/>
  <c r="J22" i="39"/>
  <c r="I21" i="39"/>
  <c r="J21" i="39"/>
  <c r="I20" i="39"/>
  <c r="J20" i="39"/>
  <c r="I19" i="39"/>
  <c r="J19" i="39"/>
  <c r="I18" i="39"/>
  <c r="J18" i="39"/>
  <c r="I17" i="39"/>
  <c r="J17" i="39"/>
  <c r="I16" i="39"/>
  <c r="J16" i="39"/>
  <c r="I15" i="39"/>
  <c r="J15" i="39"/>
  <c r="I14" i="39"/>
  <c r="J14" i="39"/>
  <c r="I13" i="39"/>
  <c r="J13" i="39"/>
  <c r="I12" i="39"/>
  <c r="J12" i="39"/>
  <c r="I11" i="39"/>
  <c r="J11" i="39"/>
  <c r="I10" i="39"/>
  <c r="J10" i="39"/>
  <c r="I9" i="39"/>
  <c r="J9" i="39"/>
  <c r="I8" i="39"/>
  <c r="J8" i="39"/>
  <c r="I7" i="39"/>
  <c r="J7" i="39"/>
  <c r="I152" i="33"/>
  <c r="J152" i="33"/>
  <c r="I151" i="33"/>
  <c r="J151" i="33"/>
  <c r="I150" i="33"/>
  <c r="J150" i="33"/>
  <c r="I149" i="33"/>
  <c r="J149" i="33"/>
  <c r="I148" i="33"/>
  <c r="J148" i="33"/>
  <c r="I147" i="33"/>
  <c r="J147" i="33"/>
  <c r="I146" i="33"/>
  <c r="J146" i="33"/>
  <c r="I145" i="33"/>
  <c r="J145" i="33"/>
  <c r="I144" i="33"/>
  <c r="J144" i="33"/>
  <c r="I143" i="33"/>
  <c r="J143" i="33"/>
  <c r="I142" i="33"/>
  <c r="J142" i="33"/>
  <c r="I141" i="33"/>
  <c r="J141" i="33"/>
  <c r="I140" i="33"/>
  <c r="J140" i="33"/>
  <c r="I139" i="33"/>
  <c r="J139" i="33"/>
  <c r="I138" i="33"/>
  <c r="J138" i="33"/>
  <c r="I137" i="33"/>
  <c r="J137" i="33"/>
  <c r="I136" i="33"/>
  <c r="J136" i="33"/>
  <c r="I135" i="33"/>
  <c r="J135" i="33"/>
  <c r="I134" i="33"/>
  <c r="J134" i="33"/>
  <c r="I133" i="33"/>
  <c r="J133" i="33"/>
  <c r="I132" i="33"/>
  <c r="J132" i="33"/>
  <c r="I131" i="33"/>
  <c r="J131" i="33"/>
  <c r="I130" i="33"/>
  <c r="J130" i="33"/>
  <c r="I129" i="33"/>
  <c r="J129" i="33"/>
  <c r="I128" i="33"/>
  <c r="J128" i="33"/>
  <c r="I127" i="33"/>
  <c r="J127" i="33"/>
  <c r="I126" i="33"/>
  <c r="J126" i="33"/>
  <c r="I125" i="33"/>
  <c r="J125" i="33"/>
  <c r="I124" i="33"/>
  <c r="J124" i="33"/>
  <c r="I123" i="33"/>
  <c r="J123" i="33"/>
  <c r="I122" i="33"/>
  <c r="J122" i="33"/>
  <c r="I121" i="33"/>
  <c r="J121" i="33"/>
  <c r="I120" i="33"/>
  <c r="J120" i="33"/>
  <c r="I119" i="33"/>
  <c r="J119" i="33"/>
  <c r="I118" i="33"/>
  <c r="J118" i="33"/>
  <c r="I117" i="33"/>
  <c r="J117" i="33"/>
  <c r="I116" i="33"/>
  <c r="J116" i="33"/>
  <c r="I115" i="33"/>
  <c r="J115" i="33"/>
  <c r="I114" i="33"/>
  <c r="J114" i="33"/>
  <c r="I113" i="33"/>
  <c r="J113" i="33"/>
  <c r="I112" i="33"/>
  <c r="J112" i="33"/>
  <c r="I111" i="33"/>
  <c r="J111" i="33"/>
  <c r="I110" i="33"/>
  <c r="J110" i="33"/>
  <c r="I109" i="33"/>
  <c r="J109" i="33"/>
  <c r="I108" i="33"/>
  <c r="J108" i="33"/>
  <c r="I107" i="33"/>
  <c r="J107" i="33"/>
  <c r="I106" i="33"/>
  <c r="J106" i="33"/>
  <c r="I105" i="33"/>
  <c r="J105" i="33"/>
  <c r="I104" i="33"/>
  <c r="J104" i="33"/>
  <c r="I103" i="33"/>
  <c r="J103" i="33"/>
  <c r="I102" i="33"/>
  <c r="J102" i="33"/>
  <c r="I101" i="33"/>
  <c r="J101" i="33"/>
  <c r="I100" i="33"/>
  <c r="J100" i="33"/>
  <c r="I99" i="33"/>
  <c r="J99" i="33"/>
  <c r="I98" i="33"/>
  <c r="J98" i="33"/>
  <c r="I97" i="33"/>
  <c r="J97" i="33"/>
  <c r="I96" i="33"/>
  <c r="J96" i="33"/>
  <c r="I95" i="33"/>
  <c r="J95" i="33"/>
  <c r="I94" i="33"/>
  <c r="J94" i="33"/>
  <c r="I93" i="33"/>
  <c r="J93" i="33"/>
  <c r="I92" i="33"/>
  <c r="J92" i="33"/>
  <c r="I91" i="33"/>
  <c r="J91" i="33"/>
  <c r="I90" i="33"/>
  <c r="J90" i="33"/>
  <c r="I89" i="33"/>
  <c r="J89" i="33"/>
  <c r="I88" i="33"/>
  <c r="J88" i="33"/>
  <c r="I87" i="33"/>
  <c r="J87" i="33"/>
  <c r="I86" i="33"/>
  <c r="J86" i="33"/>
  <c r="I85" i="33"/>
  <c r="J85" i="33"/>
  <c r="I84" i="33"/>
  <c r="J84" i="33"/>
  <c r="I83" i="33"/>
  <c r="J83" i="33"/>
  <c r="I82" i="33"/>
  <c r="J82" i="33"/>
  <c r="I81" i="33"/>
  <c r="J81" i="33"/>
  <c r="I80" i="33"/>
  <c r="J80" i="33"/>
  <c r="I79" i="33"/>
  <c r="J79" i="33"/>
  <c r="I78" i="33"/>
  <c r="J78" i="33"/>
  <c r="I77" i="33"/>
  <c r="J77" i="33"/>
  <c r="I76" i="33"/>
  <c r="J76" i="33"/>
  <c r="I75" i="33"/>
  <c r="J75" i="33"/>
  <c r="I74" i="33"/>
  <c r="J74" i="33"/>
  <c r="I73" i="33"/>
  <c r="J73" i="33"/>
  <c r="I72" i="33"/>
  <c r="J72" i="33"/>
  <c r="I71" i="33"/>
  <c r="J71" i="33"/>
  <c r="I70" i="33"/>
  <c r="J70" i="33"/>
  <c r="I69" i="33"/>
  <c r="J69" i="33"/>
  <c r="I68" i="33"/>
  <c r="J68" i="33"/>
  <c r="I67" i="33"/>
  <c r="J67" i="33"/>
  <c r="I66" i="33"/>
  <c r="J66" i="33"/>
  <c r="I65" i="33"/>
  <c r="J65" i="33"/>
  <c r="I64" i="33"/>
  <c r="J64" i="33"/>
  <c r="I63" i="33"/>
  <c r="J63" i="33"/>
  <c r="I62" i="33"/>
  <c r="J62" i="33"/>
  <c r="I61" i="33"/>
  <c r="J61" i="33"/>
  <c r="I60" i="33"/>
  <c r="J60" i="33"/>
  <c r="I59" i="33"/>
  <c r="J59" i="33"/>
  <c r="I58" i="33"/>
  <c r="J58" i="33"/>
  <c r="I57" i="33"/>
  <c r="J57" i="33"/>
  <c r="I56" i="33"/>
  <c r="J56" i="33"/>
  <c r="I55" i="33"/>
  <c r="J55" i="33"/>
  <c r="I54" i="33"/>
  <c r="J54" i="33"/>
  <c r="I53" i="33"/>
  <c r="J53" i="33"/>
  <c r="I52" i="33"/>
  <c r="J52" i="33"/>
  <c r="I51" i="33"/>
  <c r="J51" i="33"/>
  <c r="I50" i="33"/>
  <c r="J50" i="33"/>
  <c r="I49" i="33"/>
  <c r="J49" i="33"/>
  <c r="I48" i="33"/>
  <c r="J48" i="33"/>
  <c r="I47" i="33"/>
  <c r="J47" i="33"/>
  <c r="I46" i="33"/>
  <c r="J46" i="33"/>
  <c r="I45" i="33"/>
  <c r="J45" i="33"/>
  <c r="I44" i="33"/>
  <c r="J44" i="33"/>
  <c r="I43" i="33"/>
  <c r="J43" i="33"/>
  <c r="I42" i="33"/>
  <c r="J42" i="33"/>
  <c r="I41" i="33"/>
  <c r="J41" i="33"/>
  <c r="I40" i="33"/>
  <c r="J40" i="33"/>
  <c r="I39" i="33"/>
  <c r="J39" i="33"/>
  <c r="I38" i="33"/>
  <c r="J38" i="33"/>
  <c r="I37" i="33"/>
  <c r="J37" i="33"/>
  <c r="I36" i="33"/>
  <c r="J36" i="33"/>
  <c r="I35" i="33"/>
  <c r="J35" i="33"/>
  <c r="I34" i="33"/>
  <c r="J34" i="33"/>
  <c r="I33" i="33"/>
  <c r="J33" i="33"/>
  <c r="I32" i="33"/>
  <c r="J32" i="33"/>
  <c r="I31" i="33"/>
  <c r="J31" i="33"/>
  <c r="I30" i="33"/>
  <c r="J30" i="33"/>
  <c r="I29" i="33"/>
  <c r="J29" i="33"/>
  <c r="I28" i="33"/>
  <c r="J28" i="33"/>
  <c r="I27" i="33"/>
  <c r="J27" i="33"/>
  <c r="I26" i="33"/>
  <c r="J26" i="33"/>
  <c r="I25" i="33"/>
  <c r="J25" i="33"/>
  <c r="I24" i="33"/>
  <c r="J24" i="33"/>
  <c r="I23" i="33"/>
  <c r="J23" i="33"/>
  <c r="I22" i="33"/>
  <c r="J22" i="33"/>
  <c r="I21" i="33"/>
  <c r="J21" i="33"/>
  <c r="I20" i="33"/>
  <c r="J20" i="33"/>
  <c r="I19" i="33"/>
  <c r="J19" i="33"/>
  <c r="I18" i="33"/>
  <c r="J18" i="33"/>
  <c r="I17" i="33"/>
  <c r="J17" i="33"/>
  <c r="I16" i="33"/>
  <c r="J16" i="33"/>
  <c r="I15" i="33"/>
  <c r="J15" i="33"/>
  <c r="I14" i="33"/>
  <c r="J14" i="33"/>
  <c r="I13" i="33"/>
  <c r="J13" i="33"/>
  <c r="I12" i="33"/>
  <c r="J12" i="33"/>
  <c r="I11" i="33"/>
  <c r="J11" i="33"/>
  <c r="I10" i="33"/>
  <c r="J10" i="33"/>
  <c r="I9" i="33"/>
  <c r="J9" i="33"/>
  <c r="I8" i="33"/>
  <c r="J8" i="33"/>
  <c r="I7" i="33"/>
  <c r="J7" i="33"/>
  <c r="D2" i="39"/>
  <c r="D2" i="33"/>
  <c r="E2" i="39"/>
  <c r="E2" i="33"/>
</calcChain>
</file>

<file path=xl/connections.xml><?xml version="1.0" encoding="utf-8"?>
<connections xmlns="http://schemas.openxmlformats.org/spreadsheetml/2006/main">
  <connection id="1" name="200_4h_sample1" type="6" refreshedVersion="5" background="1" saveData="1">
    <textPr codePage="932" sourceFile="C:\Users\Steve Ooi\Documents\Pico\Andre\200_4h_sample1.txt">
      <textFields count="3">
        <textField/>
        <textField/>
        <textField/>
      </textFields>
    </textPr>
  </connection>
  <connection id="2" name="200_4h_sample11" type="6" refreshedVersion="5" background="1" saveData="1">
    <textPr codePage="932" sourceFile="C:\Users\Steve Ooi\Documents\Pico\Andre\200_4h_sample1.txt">
      <textFields count="3">
        <textField/>
        <textField/>
        <textField/>
      </textFields>
    </textPr>
  </connection>
  <connection id="3" name="200_4h_sample111" type="6" refreshedVersion="5" background="1" saveData="1">
    <textPr codePage="932" sourceFile="C:\Users\Steve Ooi\Documents\Pico\Andre\200_4h_sample1.txt">
      <textFields count="3">
        <textField/>
        <textField/>
        <textField/>
      </textFields>
    </textPr>
  </connection>
  <connection id="4" name="300_4h_sampleVIII" type="6" refreshedVersion="5" background="1" saveData="1">
    <textPr codePage="932" sourceFile="C:\Users\Steve Ooi\Documents\Pico\Andre\300_4h_sampleVIII.txt">
      <textFields count="3">
        <textField/>
        <textField/>
        <textField/>
      </textFields>
    </textPr>
  </connection>
  <connection id="5" name="REPORT03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6" name="REPORT0312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7" name="REPORT0312111" type="6" refreshedVersion="5" background="1" saveData="1">
    <textPr sourceFile="C:\Chem32\1\DATA\Andre\2016-06-09 200_3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8" name="REPORT032" type="6" refreshedVersion="5" background="1" saveData="1">
    <textPr sourceFile="C:\Chem32\1\DATA\Andre\2016-06-10 300_II_20DAYS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9" name="REPORT0331111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0" name="REPORT033111112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1" name="REPORT033111112111" type="6" refreshedVersion="5" background="1" saveData="1">
    <textPr sourceFile="C:\Chem32\1\DATA\NEW\2016-05-10 LEI S2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2" name="REPORT034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3" name="REPORT03412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  <connection id="14" name="REPORT03412111" type="6" refreshedVersion="5" background="1" saveData="1">
    <textPr sourceFile="C:\Chem32\1\DATA\Andre\2016-06-08 300_III.D\REPORT03.CSV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<sst xmlns="http://schemas.openxmlformats.org/spreadsheetml/2006/main" count="451" uniqueCount="26">
  <si>
    <t xml:space="preserve">BB  </t>
  </si>
  <si>
    <t xml:space="preserve">BBA </t>
  </si>
  <si>
    <t xml:space="preserve">BV  </t>
  </si>
  <si>
    <t xml:space="preserve">VB  </t>
  </si>
  <si>
    <t>Ratio</t>
  </si>
  <si>
    <t>Injection time</t>
  </si>
  <si>
    <t>min</t>
  </si>
  <si>
    <r>
      <t>Temperature /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</t>
    </r>
  </si>
  <si>
    <t>STD area</t>
    <phoneticPr fontId="0" type="noConversion"/>
  </si>
  <si>
    <t>sample weight</t>
    <phoneticPr fontId="0" type="noConversion"/>
  </si>
  <si>
    <t>Sum</t>
    <phoneticPr fontId="0" type="noConversion"/>
  </si>
  <si>
    <t>injection time</t>
  </si>
  <si>
    <t xml:space="preserve"> </t>
  </si>
  <si>
    <t>Actual Time/min</t>
  </si>
  <si>
    <r>
      <t xml:space="preserve">Calibrated Temp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</t>
    </r>
  </si>
  <si>
    <t>Time/min</t>
  </si>
  <si>
    <t>Area</t>
  </si>
  <si>
    <t>ppm/min</t>
    <phoneticPr fontId="0" type="noConversion"/>
  </si>
  <si>
    <t>ppm</t>
    <phoneticPr fontId="0" type="noConversion"/>
  </si>
  <si>
    <r>
      <t>S</t>
    </r>
    <r>
      <rPr>
        <sz val="11"/>
        <color theme="1"/>
        <rFont val="Calibri"/>
        <family val="2"/>
        <scheme val="minor"/>
      </rPr>
      <t>TD H</t>
    </r>
  </si>
  <si>
    <t>row number of max temperature</t>
  </si>
  <si>
    <t>Time</t>
  </si>
  <si>
    <t>Channel 2</t>
  </si>
  <si>
    <t>Channel 1</t>
  </si>
  <si>
    <t>Minutes</t>
  </si>
  <si>
    <t>( ｰC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</si>
</sst>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1"/>
      <name val="Calibri"/>
      <family val="3"/>
      <charset val="129"/>
      <scheme val="minor"/>
    </font>
    <font>
      <sz val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21" fontId="0" fillId="0" borderId="0" xfId="0" applyNumberFormat="1"/>
    <xf numFmtId="2" fontId="0" fillId="0" borderId="0" xfId="0" applyNumberFormat="1"/>
    <xf numFmtId="21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/>
    <xf numFmtId="1" fontId="4" fillId="0" borderId="0" xfId="0" applyNumberFormat="1" applyFont="1" applyAlignment="1">
      <alignment vertical="center" wrapText="1"/>
    </xf>
    <xf numFmtId="165" fontId="5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22" fontId="0" fillId="0" borderId="0" xfId="0" applyNumberFormat="1"/>
    <xf numFmtId="0" fontId="0" fillId="0" borderId="0" xfId="0" quotePrefix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connections" Target="connections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'300_HC-4h_SVIII'!$C$7:$C$162</c:f>
              <c:numCache>
                <c:formatCode>General</c:formatCode>
                <c:ptCount val="156"/>
                <c:pt idx="0">
                  <c:v>1.93755567073822</c:v>
                </c:pt>
                <c:pt idx="1">
                  <c:v>4.9330096244812</c:v>
                </c:pt>
                <c:pt idx="2">
                  <c:v>7.93218612670899</c:v>
                </c:pt>
                <c:pt idx="3">
                  <c:v>10.9329166412354</c:v>
                </c:pt>
                <c:pt idx="4">
                  <c:v>13.9331607818604</c:v>
                </c:pt>
                <c:pt idx="5">
                  <c:v>16.9329299926758</c:v>
                </c:pt>
                <c:pt idx="6">
                  <c:v>19.9332714080811</c:v>
                </c:pt>
                <c:pt idx="7">
                  <c:v>22.9333724975586</c:v>
                </c:pt>
                <c:pt idx="8">
                  <c:v>25.9335098266602</c:v>
                </c:pt>
                <c:pt idx="9">
                  <c:v>28.9333782196045</c:v>
                </c:pt>
                <c:pt idx="10">
                  <c:v>31.9333782196045</c:v>
                </c:pt>
                <c:pt idx="11">
                  <c:v>34.9333267211914</c:v>
                </c:pt>
                <c:pt idx="12">
                  <c:v>37.9338417053223</c:v>
                </c:pt>
                <c:pt idx="13">
                  <c:v>40.9338302612305</c:v>
                </c:pt>
                <c:pt idx="14">
                  <c:v>43.9339447021485</c:v>
                </c:pt>
                <c:pt idx="15">
                  <c:v>46.9337959289551</c:v>
                </c:pt>
                <c:pt idx="16">
                  <c:v>49.933822631836</c:v>
                </c:pt>
                <c:pt idx="17">
                  <c:v>52.9341163635254</c:v>
                </c:pt>
                <c:pt idx="18">
                  <c:v>55.9338989257813</c:v>
                </c:pt>
                <c:pt idx="19">
                  <c:v>58.9342575073242</c:v>
                </c:pt>
                <c:pt idx="20">
                  <c:v>61.9338188171387</c:v>
                </c:pt>
                <c:pt idx="21">
                  <c:v>64.9340438842774</c:v>
                </c:pt>
                <c:pt idx="22">
                  <c:v>67.93389892578131</c:v>
                </c:pt>
                <c:pt idx="23">
                  <c:v>70.9340286254883</c:v>
                </c:pt>
                <c:pt idx="24">
                  <c:v>73.9338073730469</c:v>
                </c:pt>
                <c:pt idx="25">
                  <c:v>76.9340972900391</c:v>
                </c:pt>
                <c:pt idx="26">
                  <c:v>79.9343490600586</c:v>
                </c:pt>
                <c:pt idx="27">
                  <c:v>82.9339294433594</c:v>
                </c:pt>
                <c:pt idx="28">
                  <c:v>85.9340438842774</c:v>
                </c:pt>
                <c:pt idx="29">
                  <c:v>88.93434143066411</c:v>
                </c:pt>
                <c:pt idx="30">
                  <c:v>91.9340133666992</c:v>
                </c:pt>
                <c:pt idx="31">
                  <c:v>94.9342498779297</c:v>
                </c:pt>
                <c:pt idx="32">
                  <c:v>97.9339904785156</c:v>
                </c:pt>
                <c:pt idx="33">
                  <c:v>100.934478759766</c:v>
                </c:pt>
                <c:pt idx="34">
                  <c:v>103.934272766114</c:v>
                </c:pt>
                <c:pt idx="35">
                  <c:v>106.934188842774</c:v>
                </c:pt>
                <c:pt idx="36">
                  <c:v>109.934219360352</c:v>
                </c:pt>
                <c:pt idx="37">
                  <c:v>112.934310913086</c:v>
                </c:pt>
                <c:pt idx="38">
                  <c:v>115.934059143067</c:v>
                </c:pt>
                <c:pt idx="39">
                  <c:v>118.934219360352</c:v>
                </c:pt>
                <c:pt idx="40">
                  <c:v>121.934211730957</c:v>
                </c:pt>
                <c:pt idx="41">
                  <c:v>124.933990478516</c:v>
                </c:pt>
                <c:pt idx="42">
                  <c:v>127.934196472168</c:v>
                </c:pt>
                <c:pt idx="43">
                  <c:v>130.934295654297</c:v>
                </c:pt>
                <c:pt idx="44">
                  <c:v>133.934143066406</c:v>
                </c:pt>
                <c:pt idx="45">
                  <c:v>136.934265136719</c:v>
                </c:pt>
                <c:pt idx="46">
                  <c:v>139.934402465821</c:v>
                </c:pt>
                <c:pt idx="47">
                  <c:v>142.934326171875</c:v>
                </c:pt>
                <c:pt idx="48">
                  <c:v>145.934646606446</c:v>
                </c:pt>
                <c:pt idx="49">
                  <c:v>148.93408203125</c:v>
                </c:pt>
                <c:pt idx="50">
                  <c:v>151.934173583985</c:v>
                </c:pt>
                <c:pt idx="51">
                  <c:v>154.934310913086</c:v>
                </c:pt>
                <c:pt idx="52">
                  <c:v>157.934204101563</c:v>
                </c:pt>
                <c:pt idx="53">
                  <c:v>160.933990478516</c:v>
                </c:pt>
                <c:pt idx="54">
                  <c:v>163.934280395508</c:v>
                </c:pt>
                <c:pt idx="55">
                  <c:v>166.933822631836</c:v>
                </c:pt>
                <c:pt idx="56">
                  <c:v>169.933685302735</c:v>
                </c:pt>
                <c:pt idx="57">
                  <c:v>172.933868408203</c:v>
                </c:pt>
                <c:pt idx="58">
                  <c:v>175.934066772461</c:v>
                </c:pt>
                <c:pt idx="59">
                  <c:v>178.933059692383</c:v>
                </c:pt>
                <c:pt idx="60">
                  <c:v>181.934066772461</c:v>
                </c:pt>
                <c:pt idx="61">
                  <c:v>184.934661865235</c:v>
                </c:pt>
                <c:pt idx="62">
                  <c:v>187.932876586914</c:v>
                </c:pt>
                <c:pt idx="63">
                  <c:v>190.936141967774</c:v>
                </c:pt>
                <c:pt idx="64">
                  <c:v>193.934387207031</c:v>
                </c:pt>
                <c:pt idx="65">
                  <c:v>196.934036254883</c:v>
                </c:pt>
                <c:pt idx="66">
                  <c:v>199.933578491211</c:v>
                </c:pt>
                <c:pt idx="67">
                  <c:v>202.934768676758</c:v>
                </c:pt>
                <c:pt idx="68">
                  <c:v>205.935409545899</c:v>
                </c:pt>
                <c:pt idx="69">
                  <c:v>208.933227539063</c:v>
                </c:pt>
                <c:pt idx="70">
                  <c:v>211.935043334961</c:v>
                </c:pt>
                <c:pt idx="71">
                  <c:v>214.935073852539</c:v>
                </c:pt>
                <c:pt idx="72">
                  <c:v>217.933135986328</c:v>
                </c:pt>
                <c:pt idx="73">
                  <c:v>220.931228637696</c:v>
                </c:pt>
                <c:pt idx="74">
                  <c:v>223.93994140625</c:v>
                </c:pt>
                <c:pt idx="75">
                  <c:v>226.931304931641</c:v>
                </c:pt>
                <c:pt idx="76">
                  <c:v>229.93685913086</c:v>
                </c:pt>
                <c:pt idx="77">
                  <c:v>232.934646606446</c:v>
                </c:pt>
                <c:pt idx="78">
                  <c:v>235.929275512696</c:v>
                </c:pt>
                <c:pt idx="79">
                  <c:v>238.936553955078</c:v>
                </c:pt>
                <c:pt idx="80">
                  <c:v>241.936889648438</c:v>
                </c:pt>
                <c:pt idx="81">
                  <c:v>244.935821533203</c:v>
                </c:pt>
                <c:pt idx="82">
                  <c:v>247.926788330078</c:v>
                </c:pt>
                <c:pt idx="83">
                  <c:v>250.9384765625</c:v>
                </c:pt>
                <c:pt idx="84">
                  <c:v>253.962127685547</c:v>
                </c:pt>
                <c:pt idx="85">
                  <c:v>256.918701171875</c:v>
                </c:pt>
                <c:pt idx="86">
                  <c:v>259.938232421875</c:v>
                </c:pt>
                <c:pt idx="87">
                  <c:v>262.914367675781</c:v>
                </c:pt>
                <c:pt idx="88">
                  <c:v>265.880432128906</c:v>
                </c:pt>
                <c:pt idx="89">
                  <c:v>268.902435302735</c:v>
                </c:pt>
                <c:pt idx="90">
                  <c:v>269.033294677735</c:v>
                </c:pt>
                <c:pt idx="91">
                  <c:v>271.930297851563</c:v>
                </c:pt>
                <c:pt idx="92">
                  <c:v>274.949340820313</c:v>
                </c:pt>
                <c:pt idx="93">
                  <c:v>277.9345703125</c:v>
                </c:pt>
                <c:pt idx="94">
                  <c:v>304.945617675782</c:v>
                </c:pt>
                <c:pt idx="95">
                  <c:v>307.943115234375</c:v>
                </c:pt>
                <c:pt idx="96">
                  <c:v>319.9208984375</c:v>
                </c:pt>
                <c:pt idx="97">
                  <c:v>322.934722900391</c:v>
                </c:pt>
                <c:pt idx="98">
                  <c:v>328.958404541016</c:v>
                </c:pt>
                <c:pt idx="99">
                  <c:v>331.94873046875</c:v>
                </c:pt>
                <c:pt idx="100">
                  <c:v>352.925476074219</c:v>
                </c:pt>
                <c:pt idx="101">
                  <c:v>358.944976806641</c:v>
                </c:pt>
                <c:pt idx="102">
                  <c:v>361.869995117188</c:v>
                </c:pt>
                <c:pt idx="103">
                  <c:v>361.994354248047</c:v>
                </c:pt>
                <c:pt idx="104">
                  <c:v>373.882476806641</c:v>
                </c:pt>
                <c:pt idx="105">
                  <c:v>383.01058959961</c:v>
                </c:pt>
                <c:pt idx="106">
                  <c:v>427.960998535156</c:v>
                </c:pt>
                <c:pt idx="107">
                  <c:v>431.02426147461</c:v>
                </c:pt>
                <c:pt idx="108">
                  <c:v>433.903717041016</c:v>
                </c:pt>
                <c:pt idx="109">
                  <c:v>529.944702148438</c:v>
                </c:pt>
                <c:pt idx="110">
                  <c:v>532.868469238282</c:v>
                </c:pt>
                <c:pt idx="111">
                  <c:v>532.988586425782</c:v>
                </c:pt>
              </c:numCache>
            </c:numRef>
          </c:xVal>
          <c:yVal>
            <c:numRef>
              <c:f>'300_HC-4h_SVIII'!$I$7:$I$162</c:f>
              <c:numCache>
                <c:formatCode>General</c:formatCode>
                <c:ptCount val="156"/>
                <c:pt idx="0">
                  <c:v>0.00297243668721553</c:v>
                </c:pt>
                <c:pt idx="1">
                  <c:v>0.00334014872153346</c:v>
                </c:pt>
                <c:pt idx="2">
                  <c:v>0.00445655093707442</c:v>
                </c:pt>
                <c:pt idx="3">
                  <c:v>0.00556337680814308</c:v>
                </c:pt>
                <c:pt idx="4">
                  <c:v>0.00664102167790681</c:v>
                </c:pt>
                <c:pt idx="5">
                  <c:v>0.00790534931858523</c:v>
                </c:pt>
                <c:pt idx="6">
                  <c:v>0.00899949370363754</c:v>
                </c:pt>
                <c:pt idx="7">
                  <c:v>0.0102040804731873</c:v>
                </c:pt>
                <c:pt idx="8">
                  <c:v>0.011155017000625</c:v>
                </c:pt>
                <c:pt idx="9">
                  <c:v>0.0121151981036745</c:v>
                </c:pt>
                <c:pt idx="10">
                  <c:v>0.012773916136815</c:v>
                </c:pt>
                <c:pt idx="11">
                  <c:v>0.013336020536989</c:v>
                </c:pt>
                <c:pt idx="12">
                  <c:v>0.01374621584263</c:v>
                </c:pt>
                <c:pt idx="13">
                  <c:v>0.0140959256295085</c:v>
                </c:pt>
                <c:pt idx="14">
                  <c:v>0.0141898577492108</c:v>
                </c:pt>
                <c:pt idx="15">
                  <c:v>0.0141794014110452</c:v>
                </c:pt>
                <c:pt idx="16">
                  <c:v>0.0140586228874098</c:v>
                </c:pt>
                <c:pt idx="17">
                  <c:v>0.0138840870588687</c:v>
                </c:pt>
                <c:pt idx="18">
                  <c:v>0.0137017070222478</c:v>
                </c:pt>
                <c:pt idx="19">
                  <c:v>0.0135128069213053</c:v>
                </c:pt>
                <c:pt idx="20">
                  <c:v>0.0131564725067235</c:v>
                </c:pt>
                <c:pt idx="21">
                  <c:v>0.0128545638209076</c:v>
                </c:pt>
                <c:pt idx="22">
                  <c:v>0.0125482966988096</c:v>
                </c:pt>
                <c:pt idx="23">
                  <c:v>0.0122135639062046</c:v>
                </c:pt>
                <c:pt idx="24">
                  <c:v>0.0119707941191519</c:v>
                </c:pt>
                <c:pt idx="25">
                  <c:v>0.0117967048837457</c:v>
                </c:pt>
                <c:pt idx="26">
                  <c:v>0.0114750513088984</c:v>
                </c:pt>
                <c:pt idx="27">
                  <c:v>0.0112409211934085</c:v>
                </c:pt>
                <c:pt idx="28">
                  <c:v>0.0111131017429989</c:v>
                </c:pt>
                <c:pt idx="29">
                  <c:v>0.0108102304877351</c:v>
                </c:pt>
                <c:pt idx="30">
                  <c:v>0.0106023037602427</c:v>
                </c:pt>
                <c:pt idx="31">
                  <c:v>0.0105596692629073</c:v>
                </c:pt>
                <c:pt idx="32">
                  <c:v>0.0103855155304618</c:v>
                </c:pt>
                <c:pt idx="33">
                  <c:v>0.0102297209779339</c:v>
                </c:pt>
                <c:pt idx="34">
                  <c:v>0.0102873715586573</c:v>
                </c:pt>
                <c:pt idx="35">
                  <c:v>0.0100428290802559</c:v>
                </c:pt>
                <c:pt idx="36">
                  <c:v>0.00981854160383183</c:v>
                </c:pt>
                <c:pt idx="37">
                  <c:v>0.00984227749146772</c:v>
                </c:pt>
                <c:pt idx="38">
                  <c:v>0.00960258694942068</c:v>
                </c:pt>
                <c:pt idx="39">
                  <c:v>0.00948895587039669</c:v>
                </c:pt>
                <c:pt idx="40">
                  <c:v>0.00943352066524534</c:v>
                </c:pt>
                <c:pt idx="41">
                  <c:v>0.00911485447598425</c:v>
                </c:pt>
                <c:pt idx="42">
                  <c:v>0.00891885090568419</c:v>
                </c:pt>
                <c:pt idx="43">
                  <c:v>0.00863508640965525</c:v>
                </c:pt>
                <c:pt idx="44">
                  <c:v>0.00846869870706048</c:v>
                </c:pt>
                <c:pt idx="45">
                  <c:v>0.00812451954128927</c:v>
                </c:pt>
                <c:pt idx="46">
                  <c:v>0.00775842701785216</c:v>
                </c:pt>
                <c:pt idx="47">
                  <c:v>0.00747531628726554</c:v>
                </c:pt>
                <c:pt idx="48">
                  <c:v>0.00709154424589172</c:v>
                </c:pt>
                <c:pt idx="49">
                  <c:v>0.00668068100500431</c:v>
                </c:pt>
                <c:pt idx="50">
                  <c:v>0.00629589948724497</c:v>
                </c:pt>
                <c:pt idx="51">
                  <c:v>0.00593118143480131</c:v>
                </c:pt>
                <c:pt idx="52">
                  <c:v>0.00560955571094821</c:v>
                </c:pt>
                <c:pt idx="53">
                  <c:v>0.00521667932616134</c:v>
                </c:pt>
                <c:pt idx="54">
                  <c:v>0.00482620447885503</c:v>
                </c:pt>
                <c:pt idx="55">
                  <c:v>0.00436100345970971</c:v>
                </c:pt>
                <c:pt idx="56">
                  <c:v>0.0039765607957129</c:v>
                </c:pt>
                <c:pt idx="57">
                  <c:v>0.00361224853714057</c:v>
                </c:pt>
                <c:pt idx="58">
                  <c:v>0.003267758612908</c:v>
                </c:pt>
                <c:pt idx="59">
                  <c:v>0.00302756479851</c:v>
                </c:pt>
                <c:pt idx="60">
                  <c:v>0.0026885627416656</c:v>
                </c:pt>
                <c:pt idx="61">
                  <c:v>0.00235788104717881</c:v>
                </c:pt>
                <c:pt idx="62">
                  <c:v>0.00212101689242704</c:v>
                </c:pt>
                <c:pt idx="63">
                  <c:v>0.00194239906093649</c:v>
                </c:pt>
                <c:pt idx="64">
                  <c:v>0.00167077271223043</c:v>
                </c:pt>
                <c:pt idx="65">
                  <c:v>0.00145814649593068</c:v>
                </c:pt>
                <c:pt idx="66">
                  <c:v>0.00129891087977976</c:v>
                </c:pt>
                <c:pt idx="67">
                  <c:v>0.00118713812169635</c:v>
                </c:pt>
                <c:pt idx="68">
                  <c:v>0.000960752170583673</c:v>
                </c:pt>
                <c:pt idx="69">
                  <c:v>0.000854731070335491</c:v>
                </c:pt>
                <c:pt idx="70">
                  <c:v>0.000749808862822561</c:v>
                </c:pt>
                <c:pt idx="71">
                  <c:v>0.000667344573203835</c:v>
                </c:pt>
                <c:pt idx="72">
                  <c:v>0.000557870193984377</c:v>
                </c:pt>
                <c:pt idx="73">
                  <c:v>0.000462960907492866</c:v>
                </c:pt>
                <c:pt idx="74">
                  <c:v>0.000468351937707195</c:v>
                </c:pt>
                <c:pt idx="75">
                  <c:v>0.000382054410707566</c:v>
                </c:pt>
                <c:pt idx="76">
                  <c:v>0.00032567242444597</c:v>
                </c:pt>
                <c:pt idx="77">
                  <c:v>0.000288671615219399</c:v>
                </c:pt>
                <c:pt idx="78">
                  <c:v>0.00026890559363542</c:v>
                </c:pt>
                <c:pt idx="79">
                  <c:v>0.000198030768431215</c:v>
                </c:pt>
                <c:pt idx="80">
                  <c:v>0.000187503871359867</c:v>
                </c:pt>
                <c:pt idx="81">
                  <c:v>0.000177435782771578</c:v>
                </c:pt>
                <c:pt idx="82">
                  <c:v>0.000151792315802997</c:v>
                </c:pt>
                <c:pt idx="83">
                  <c:v>0.000122490756644704</c:v>
                </c:pt>
                <c:pt idx="84">
                  <c:v>0.000220135952873369</c:v>
                </c:pt>
                <c:pt idx="85">
                  <c:v>0.000147359167396702</c:v>
                </c:pt>
                <c:pt idx="86">
                  <c:v>9.31681260105522E-5</c:v>
                </c:pt>
                <c:pt idx="87">
                  <c:v>0.000132280892616466</c:v>
                </c:pt>
                <c:pt idx="88">
                  <c:v>0.000186801962175968</c:v>
                </c:pt>
                <c:pt idx="89">
                  <c:v>0.000166522514232733</c:v>
                </c:pt>
                <c:pt idx="90">
                  <c:v>0.000109042223099524</c:v>
                </c:pt>
                <c:pt idx="91">
                  <c:v>0.000154527210139322</c:v>
                </c:pt>
                <c:pt idx="92">
                  <c:v>0.000131308703581706</c:v>
                </c:pt>
                <c:pt idx="93">
                  <c:v>7.31791590504687E-5</c:v>
                </c:pt>
                <c:pt idx="94">
                  <c:v>8.95120569879074E-5</c:v>
                </c:pt>
                <c:pt idx="95">
                  <c:v>0.000141836364112325</c:v>
                </c:pt>
                <c:pt idx="96">
                  <c:v>9.5178100500572E-5</c:v>
                </c:pt>
                <c:pt idx="97">
                  <c:v>0.000154320327946265</c:v>
                </c:pt>
                <c:pt idx="98">
                  <c:v>9.89387863470216E-5</c:v>
                </c:pt>
                <c:pt idx="99">
                  <c:v>8.45260037434923E-5</c:v>
                </c:pt>
                <c:pt idx="100">
                  <c:v>8.90107314580858E-5</c:v>
                </c:pt>
                <c:pt idx="101">
                  <c:v>0.000163893649119863</c:v>
                </c:pt>
                <c:pt idx="102">
                  <c:v>0.000122521867609968</c:v>
                </c:pt>
                <c:pt idx="103">
                  <c:v>7.0444440309776E-5</c:v>
                </c:pt>
                <c:pt idx="104">
                  <c:v>0.000101480151392926</c:v>
                </c:pt>
                <c:pt idx="105">
                  <c:v>0.000101394201148279</c:v>
                </c:pt>
                <c:pt idx="106">
                  <c:v>7.57386638886348E-5</c:v>
                </c:pt>
                <c:pt idx="107">
                  <c:v>9.3396430870733E-5</c:v>
                </c:pt>
                <c:pt idx="108">
                  <c:v>0.000113372296869739</c:v>
                </c:pt>
                <c:pt idx="109">
                  <c:v>0.000137900242960161</c:v>
                </c:pt>
                <c:pt idx="110">
                  <c:v>9.4164050994024E-5</c:v>
                </c:pt>
                <c:pt idx="111">
                  <c:v>7.51986309738107E-5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530-4C34-AFA8-03F5AA52B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3425472"/>
        <c:axId val="-2132421216"/>
      </c:scatterChart>
      <c:valAx>
        <c:axId val="178342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32421216"/>
        <c:crosses val="autoZero"/>
        <c:crossBetween val="midCat"/>
      </c:valAx>
      <c:valAx>
        <c:axId val="-2132421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83425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'250_HC-4h_SF'!$C$7:$C$162</c:f>
              <c:numCache>
                <c:formatCode>General</c:formatCode>
                <c:ptCount val="156"/>
                <c:pt idx="0">
                  <c:v>1.93616831302643</c:v>
                </c:pt>
                <c:pt idx="1">
                  <c:v>4.93345212936402</c:v>
                </c:pt>
                <c:pt idx="2">
                  <c:v>7.93308115005493</c:v>
                </c:pt>
                <c:pt idx="3">
                  <c:v>10.9330415725708</c:v>
                </c:pt>
                <c:pt idx="4">
                  <c:v>13.9334678649903</c:v>
                </c:pt>
                <c:pt idx="5">
                  <c:v>16.9335765838623</c:v>
                </c:pt>
                <c:pt idx="6">
                  <c:v>19.9335269927979</c:v>
                </c:pt>
                <c:pt idx="7">
                  <c:v>22.9337501525879</c:v>
                </c:pt>
                <c:pt idx="8">
                  <c:v>25.9339389801026</c:v>
                </c:pt>
                <c:pt idx="9">
                  <c:v>28.9338760375977</c:v>
                </c:pt>
                <c:pt idx="10">
                  <c:v>31.9339122772217</c:v>
                </c:pt>
                <c:pt idx="11">
                  <c:v>34.9339561462403</c:v>
                </c:pt>
                <c:pt idx="12">
                  <c:v>37.9341812133789</c:v>
                </c:pt>
                <c:pt idx="13">
                  <c:v>40.9343452453614</c:v>
                </c:pt>
                <c:pt idx="14">
                  <c:v>43.934196472168</c:v>
                </c:pt>
                <c:pt idx="15">
                  <c:v>46.9343338012695</c:v>
                </c:pt>
                <c:pt idx="16">
                  <c:v>49.9344940185547</c:v>
                </c:pt>
                <c:pt idx="17">
                  <c:v>52.9345436096192</c:v>
                </c:pt>
                <c:pt idx="18">
                  <c:v>55.9347114562989</c:v>
                </c:pt>
                <c:pt idx="19">
                  <c:v>58.9345626831055</c:v>
                </c:pt>
                <c:pt idx="20">
                  <c:v>61.9346427917481</c:v>
                </c:pt>
                <c:pt idx="21">
                  <c:v>64.9347076416016</c:v>
                </c:pt>
                <c:pt idx="22">
                  <c:v>67.934555053711</c:v>
                </c:pt>
                <c:pt idx="23">
                  <c:v>70.9344482421875</c:v>
                </c:pt>
                <c:pt idx="24">
                  <c:v>73.9344100952149</c:v>
                </c:pt>
                <c:pt idx="25">
                  <c:v>76.934799194336</c:v>
                </c:pt>
                <c:pt idx="26">
                  <c:v>79.9348373413086</c:v>
                </c:pt>
                <c:pt idx="27">
                  <c:v>82.934555053711</c:v>
                </c:pt>
                <c:pt idx="28">
                  <c:v>85.9346542358399</c:v>
                </c:pt>
                <c:pt idx="29">
                  <c:v>88.9345779418946</c:v>
                </c:pt>
                <c:pt idx="30">
                  <c:v>91.9347305297852</c:v>
                </c:pt>
                <c:pt idx="31">
                  <c:v>94.9347381591797</c:v>
                </c:pt>
                <c:pt idx="32">
                  <c:v>97.9349136352539</c:v>
                </c:pt>
                <c:pt idx="33">
                  <c:v>100.934707641602</c:v>
                </c:pt>
                <c:pt idx="34">
                  <c:v>103.934616088867</c:v>
                </c:pt>
                <c:pt idx="35">
                  <c:v>106.934616088867</c:v>
                </c:pt>
                <c:pt idx="36">
                  <c:v>109.934867858887</c:v>
                </c:pt>
                <c:pt idx="37">
                  <c:v>112.934631347656</c:v>
                </c:pt>
                <c:pt idx="38">
                  <c:v>115.934661865235</c:v>
                </c:pt>
                <c:pt idx="39">
                  <c:v>118.934593200684</c:v>
                </c:pt>
                <c:pt idx="40">
                  <c:v>121.934776306153</c:v>
                </c:pt>
                <c:pt idx="41">
                  <c:v>124.93482208252</c:v>
                </c:pt>
                <c:pt idx="42">
                  <c:v>127.934555053711</c:v>
                </c:pt>
                <c:pt idx="43">
                  <c:v>130.934890747071</c:v>
                </c:pt>
                <c:pt idx="44">
                  <c:v>133.934677124024</c:v>
                </c:pt>
                <c:pt idx="45">
                  <c:v>136.934768676758</c:v>
                </c:pt>
                <c:pt idx="46">
                  <c:v>139.934707641602</c:v>
                </c:pt>
                <c:pt idx="47">
                  <c:v>142.935043334961</c:v>
                </c:pt>
                <c:pt idx="48">
                  <c:v>145.934661865235</c:v>
                </c:pt>
                <c:pt idx="49">
                  <c:v>148.93522644043</c:v>
                </c:pt>
                <c:pt idx="50">
                  <c:v>151.934478759766</c:v>
                </c:pt>
                <c:pt idx="51">
                  <c:v>154.934722900391</c:v>
                </c:pt>
                <c:pt idx="52">
                  <c:v>157.933990478516</c:v>
                </c:pt>
                <c:pt idx="53">
                  <c:v>160.934692382813</c:v>
                </c:pt>
                <c:pt idx="54">
                  <c:v>163.933486938477</c:v>
                </c:pt>
                <c:pt idx="55">
                  <c:v>166.934829711914</c:v>
                </c:pt>
                <c:pt idx="56">
                  <c:v>169.933792114258</c:v>
                </c:pt>
                <c:pt idx="57">
                  <c:v>172.93490600586</c:v>
                </c:pt>
                <c:pt idx="58">
                  <c:v>175.934707641602</c:v>
                </c:pt>
                <c:pt idx="59">
                  <c:v>178.934310913086</c:v>
                </c:pt>
                <c:pt idx="60">
                  <c:v>181.934158325196</c:v>
                </c:pt>
                <c:pt idx="61">
                  <c:v>184.934539794922</c:v>
                </c:pt>
                <c:pt idx="62">
                  <c:v>187.933151245117</c:v>
                </c:pt>
                <c:pt idx="63">
                  <c:v>190.93376159668</c:v>
                </c:pt>
                <c:pt idx="64">
                  <c:v>193.934616088867</c:v>
                </c:pt>
                <c:pt idx="65">
                  <c:v>196.934616088867</c:v>
                </c:pt>
                <c:pt idx="66">
                  <c:v>199.931182861328</c:v>
                </c:pt>
                <c:pt idx="67">
                  <c:v>202.937698364258</c:v>
                </c:pt>
                <c:pt idx="68">
                  <c:v>205.939590454102</c:v>
                </c:pt>
                <c:pt idx="69">
                  <c:v>208.936416625977</c:v>
                </c:pt>
                <c:pt idx="70">
                  <c:v>211.936813354492</c:v>
                </c:pt>
                <c:pt idx="71">
                  <c:v>214.936233520508</c:v>
                </c:pt>
                <c:pt idx="72">
                  <c:v>217.935623168945</c:v>
                </c:pt>
                <c:pt idx="73">
                  <c:v>220.927291870117</c:v>
                </c:pt>
                <c:pt idx="74">
                  <c:v>223.9423828125</c:v>
                </c:pt>
                <c:pt idx="75">
                  <c:v>226.936264038086</c:v>
                </c:pt>
                <c:pt idx="76">
                  <c:v>229.934402465821</c:v>
                </c:pt>
                <c:pt idx="77">
                  <c:v>232.92919921875</c:v>
                </c:pt>
                <c:pt idx="78">
                  <c:v>235.937194824219</c:v>
                </c:pt>
                <c:pt idx="79">
                  <c:v>238.929946899414</c:v>
                </c:pt>
                <c:pt idx="80">
                  <c:v>241.934707641602</c:v>
                </c:pt>
                <c:pt idx="81">
                  <c:v>244.93766784668</c:v>
                </c:pt>
                <c:pt idx="82">
                  <c:v>247.931365966797</c:v>
                </c:pt>
                <c:pt idx="83">
                  <c:v>250.924438476563</c:v>
                </c:pt>
                <c:pt idx="84">
                  <c:v>253.947998046875</c:v>
                </c:pt>
                <c:pt idx="85">
                  <c:v>256.929718017578</c:v>
                </c:pt>
                <c:pt idx="86">
                  <c:v>262.928802490235</c:v>
                </c:pt>
                <c:pt idx="87">
                  <c:v>265.944793701172</c:v>
                </c:pt>
                <c:pt idx="88">
                  <c:v>274.934448242188</c:v>
                </c:pt>
                <c:pt idx="89">
                  <c:v>277.947814941406</c:v>
                </c:pt>
                <c:pt idx="90">
                  <c:v>283.919586181641</c:v>
                </c:pt>
                <c:pt idx="91">
                  <c:v>289.92431640625</c:v>
                </c:pt>
                <c:pt idx="92">
                  <c:v>304.936431884766</c:v>
                </c:pt>
                <c:pt idx="93">
                  <c:v>307.929229736328</c:v>
                </c:pt>
                <c:pt idx="94">
                  <c:v>310.927276611328</c:v>
                </c:pt>
                <c:pt idx="95">
                  <c:v>313.934844970703</c:v>
                </c:pt>
                <c:pt idx="96">
                  <c:v>316.94677734375</c:v>
                </c:pt>
                <c:pt idx="97">
                  <c:v>319.923889160156</c:v>
                </c:pt>
                <c:pt idx="98">
                  <c:v>322.931304931641</c:v>
                </c:pt>
                <c:pt idx="99">
                  <c:v>325.926483154297</c:v>
                </c:pt>
                <c:pt idx="100">
                  <c:v>328.940093994141</c:v>
                </c:pt>
                <c:pt idx="101">
                  <c:v>331.960266113281</c:v>
                </c:pt>
                <c:pt idx="102">
                  <c:v>334.933410644532</c:v>
                </c:pt>
                <c:pt idx="103">
                  <c:v>343.895233154297</c:v>
                </c:pt>
                <c:pt idx="104">
                  <c:v>346.931793212891</c:v>
                </c:pt>
                <c:pt idx="105">
                  <c:v>370.947509765625</c:v>
                </c:pt>
                <c:pt idx="106">
                  <c:v>382.93099975586</c:v>
                </c:pt>
                <c:pt idx="107">
                  <c:v>397.866516113281</c:v>
                </c:pt>
                <c:pt idx="108">
                  <c:v>397.992767333985</c:v>
                </c:pt>
                <c:pt idx="109">
                  <c:v>475.895294189453</c:v>
                </c:pt>
                <c:pt idx="110">
                  <c:v>517.926696777344</c:v>
                </c:pt>
                <c:pt idx="111">
                  <c:v>703.958068847656</c:v>
                </c:pt>
                <c:pt idx="112">
                  <c:v>715.912109375</c:v>
                </c:pt>
                <c:pt idx="113">
                  <c:v>730.857482910156</c:v>
                </c:pt>
                <c:pt idx="114">
                  <c:v>736.924194335938</c:v>
                </c:pt>
                <c:pt idx="115">
                  <c:v>743.008239746094</c:v>
                </c:pt>
                <c:pt idx="116">
                  <c:v>745.926391601563</c:v>
                </c:pt>
                <c:pt idx="117">
                  <c:v>751.903747558594</c:v>
                </c:pt>
                <c:pt idx="118">
                  <c:v>752.036499023438</c:v>
                </c:pt>
                <c:pt idx="119">
                  <c:v>754.962585449219</c:v>
                </c:pt>
                <c:pt idx="120">
                  <c:v>770.005065917969</c:v>
                </c:pt>
                <c:pt idx="121">
                  <c:v>775.966613769532</c:v>
                </c:pt>
                <c:pt idx="122">
                  <c:v>367.953491210938</c:v>
                </c:pt>
                <c:pt idx="123">
                  <c:v>370.937255859375</c:v>
                </c:pt>
                <c:pt idx="124">
                  <c:v>373.93994140625</c:v>
                </c:pt>
                <c:pt idx="125">
                  <c:v>376.942047119141</c:v>
                </c:pt>
                <c:pt idx="126">
                  <c:v>379.942291259766</c:v>
                </c:pt>
                <c:pt idx="127">
                  <c:v>382.935821533203</c:v>
                </c:pt>
                <c:pt idx="128">
                  <c:v>385.923553466797</c:v>
                </c:pt>
                <c:pt idx="129">
                  <c:v>388.933624267578</c:v>
                </c:pt>
                <c:pt idx="130">
                  <c:v>391.944946289063</c:v>
                </c:pt>
                <c:pt idx="131">
                  <c:v>394.932647705078</c:v>
                </c:pt>
                <c:pt idx="132">
                  <c:v>397.949493408203</c:v>
                </c:pt>
                <c:pt idx="133">
                  <c:v>400.941162109375</c:v>
                </c:pt>
                <c:pt idx="134">
                  <c:v>406.92514038086</c:v>
                </c:pt>
                <c:pt idx="135">
                  <c:v>409.864166259766</c:v>
                </c:pt>
                <c:pt idx="136">
                  <c:v>409.967010498047</c:v>
                </c:pt>
                <c:pt idx="137">
                  <c:v>412.935668945313</c:v>
                </c:pt>
                <c:pt idx="138">
                  <c:v>415.944763183594</c:v>
                </c:pt>
                <c:pt idx="139">
                  <c:v>418.960205078125</c:v>
                </c:pt>
                <c:pt idx="140">
                  <c:v>424.954345703125</c:v>
                </c:pt>
                <c:pt idx="141">
                  <c:v>427.934448242188</c:v>
                </c:pt>
                <c:pt idx="142">
                  <c:v>430.933013916016</c:v>
                </c:pt>
                <c:pt idx="143">
                  <c:v>436.929351806641</c:v>
                </c:pt>
                <c:pt idx="144">
                  <c:v>439.943939208985</c:v>
                </c:pt>
                <c:pt idx="145">
                  <c:v>442.913696289063</c:v>
                </c:pt>
              </c:numCache>
            </c:numRef>
          </c:xVal>
          <c:yVal>
            <c:numRef>
              <c:f>'250_HC-4h_SF'!$I$7:$I$162</c:f>
              <c:numCache>
                <c:formatCode>General</c:formatCode>
                <c:ptCount val="156"/>
                <c:pt idx="0">
                  <c:v>0.00245722529435814</c:v>
                </c:pt>
                <c:pt idx="1">
                  <c:v>0.00308557806403005</c:v>
                </c:pt>
                <c:pt idx="2">
                  <c:v>0.00468054181595727</c:v>
                </c:pt>
                <c:pt idx="3">
                  <c:v>0.00639871847274072</c:v>
                </c:pt>
                <c:pt idx="4">
                  <c:v>0.00808935670611966</c:v>
                </c:pt>
                <c:pt idx="5">
                  <c:v>0.00976011252785482</c:v>
                </c:pt>
                <c:pt idx="6">
                  <c:v>0.0116201583111477</c:v>
                </c:pt>
                <c:pt idx="7">
                  <c:v>0.0133133424718663</c:v>
                </c:pt>
                <c:pt idx="8">
                  <c:v>0.014839335915201</c:v>
                </c:pt>
                <c:pt idx="9">
                  <c:v>0.016174365139127</c:v>
                </c:pt>
                <c:pt idx="10">
                  <c:v>0.0172534487903617</c:v>
                </c:pt>
                <c:pt idx="11">
                  <c:v>0.0180951831243027</c:v>
                </c:pt>
                <c:pt idx="12">
                  <c:v>0.0186162217621507</c:v>
                </c:pt>
                <c:pt idx="13">
                  <c:v>0.0188600032998646</c:v>
                </c:pt>
                <c:pt idx="14">
                  <c:v>0.0190158752666073</c:v>
                </c:pt>
                <c:pt idx="15">
                  <c:v>0.0189061379786669</c:v>
                </c:pt>
                <c:pt idx="16">
                  <c:v>0.0187348436504927</c:v>
                </c:pt>
                <c:pt idx="17">
                  <c:v>0.0185183126981574</c:v>
                </c:pt>
                <c:pt idx="18">
                  <c:v>0.0182229620997109</c:v>
                </c:pt>
                <c:pt idx="19">
                  <c:v>0.0178339144670511</c:v>
                </c:pt>
                <c:pt idx="20">
                  <c:v>0.0174985275181126</c:v>
                </c:pt>
                <c:pt idx="21">
                  <c:v>0.0171584641607122</c:v>
                </c:pt>
                <c:pt idx="22">
                  <c:v>0.0166860528789714</c:v>
                </c:pt>
                <c:pt idx="23">
                  <c:v>0.0165264428557314</c:v>
                </c:pt>
                <c:pt idx="24">
                  <c:v>0.0163168622322631</c:v>
                </c:pt>
                <c:pt idx="25">
                  <c:v>0.0159988501460321</c:v>
                </c:pt>
                <c:pt idx="26">
                  <c:v>0.0159143591313494</c:v>
                </c:pt>
                <c:pt idx="27">
                  <c:v>0.0156471168755988</c:v>
                </c:pt>
                <c:pt idx="28">
                  <c:v>0.0155321265436844</c:v>
                </c:pt>
                <c:pt idx="29">
                  <c:v>0.0153998198761277</c:v>
                </c:pt>
                <c:pt idx="30">
                  <c:v>0.0150993601527204</c:v>
                </c:pt>
                <c:pt idx="31">
                  <c:v>0.0150712441343437</c:v>
                </c:pt>
                <c:pt idx="32">
                  <c:v>0.0147978296718564</c:v>
                </c:pt>
                <c:pt idx="33">
                  <c:v>0.0144329930550209</c:v>
                </c:pt>
                <c:pt idx="34">
                  <c:v>0.0141014046085651</c:v>
                </c:pt>
                <c:pt idx="35">
                  <c:v>0.0138600591400109</c:v>
                </c:pt>
                <c:pt idx="36">
                  <c:v>0.0135401751471511</c:v>
                </c:pt>
                <c:pt idx="37">
                  <c:v>0.0130019429845519</c:v>
                </c:pt>
                <c:pt idx="38">
                  <c:v>0.0125981599638827</c:v>
                </c:pt>
                <c:pt idx="39">
                  <c:v>0.0120593473279312</c:v>
                </c:pt>
                <c:pt idx="40">
                  <c:v>0.0114616919643309</c:v>
                </c:pt>
                <c:pt idx="41">
                  <c:v>0.0108901137664232</c:v>
                </c:pt>
                <c:pt idx="42">
                  <c:v>0.0102879307106744</c:v>
                </c:pt>
                <c:pt idx="43">
                  <c:v>0.00966698733185309</c:v>
                </c:pt>
                <c:pt idx="44">
                  <c:v>0.0089319487973781</c:v>
                </c:pt>
                <c:pt idx="45">
                  <c:v>0.00839893801657001</c:v>
                </c:pt>
                <c:pt idx="46">
                  <c:v>0.00760037938652426</c:v>
                </c:pt>
                <c:pt idx="47">
                  <c:v>0.00701273982676757</c:v>
                </c:pt>
                <c:pt idx="48">
                  <c:v>0.00645063965532503</c:v>
                </c:pt>
                <c:pt idx="49">
                  <c:v>0.0058241366850321</c:v>
                </c:pt>
                <c:pt idx="50">
                  <c:v>0.00526844330831759</c:v>
                </c:pt>
                <c:pt idx="51">
                  <c:v>0.00469443959531112</c:v>
                </c:pt>
                <c:pt idx="52">
                  <c:v>0.0041677885956868</c:v>
                </c:pt>
                <c:pt idx="53">
                  <c:v>0.00372474662706068</c:v>
                </c:pt>
                <c:pt idx="54">
                  <c:v>0.00322168875096493</c:v>
                </c:pt>
                <c:pt idx="55">
                  <c:v>0.00296049589106017</c:v>
                </c:pt>
                <c:pt idx="56">
                  <c:v>0.00253786403712543</c:v>
                </c:pt>
                <c:pt idx="57">
                  <c:v>0.00222890613586634</c:v>
                </c:pt>
                <c:pt idx="58">
                  <c:v>0.00198382908717054</c:v>
                </c:pt>
                <c:pt idx="59">
                  <c:v>0.00171606584459301</c:v>
                </c:pt>
                <c:pt idx="60">
                  <c:v>0.00150108094225464</c:v>
                </c:pt>
                <c:pt idx="61">
                  <c:v>0.00127139267388721</c:v>
                </c:pt>
                <c:pt idx="62">
                  <c:v>0.0011115072856024</c:v>
                </c:pt>
                <c:pt idx="63">
                  <c:v>0.000986110589622895</c:v>
                </c:pt>
                <c:pt idx="64">
                  <c:v>0.000843461422063121</c:v>
                </c:pt>
                <c:pt idx="65">
                  <c:v>0.0006857396162735</c:v>
                </c:pt>
                <c:pt idx="66">
                  <c:v>0.000728312539369419</c:v>
                </c:pt>
                <c:pt idx="67">
                  <c:v>0.00056345684800493</c:v>
                </c:pt>
                <c:pt idx="68">
                  <c:v>0.00049050079229723</c:v>
                </c:pt>
                <c:pt idx="69">
                  <c:v>0.00037469078163763</c:v>
                </c:pt>
                <c:pt idx="70">
                  <c:v>0.000373632017432108</c:v>
                </c:pt>
                <c:pt idx="71">
                  <c:v>0.000252915417839213</c:v>
                </c:pt>
                <c:pt idx="72">
                  <c:v>0.000288771700565408</c:v>
                </c:pt>
                <c:pt idx="73">
                  <c:v>0.000232192324269269</c:v>
                </c:pt>
                <c:pt idx="74">
                  <c:v>0.000231748723894872</c:v>
                </c:pt>
                <c:pt idx="75">
                  <c:v>0.000255743576359994</c:v>
                </c:pt>
                <c:pt idx="76">
                  <c:v>0.000191107283902588</c:v>
                </c:pt>
                <c:pt idx="77">
                  <c:v>0.00018244904112363</c:v>
                </c:pt>
                <c:pt idx="78">
                  <c:v>0.000169425689706167</c:v>
                </c:pt>
                <c:pt idx="79">
                  <c:v>0.000128416881441676</c:v>
                </c:pt>
                <c:pt idx="80">
                  <c:v>0.000146482930200652</c:v>
                </c:pt>
                <c:pt idx="81">
                  <c:v>9.63007765190123E-5</c:v>
                </c:pt>
                <c:pt idx="82">
                  <c:v>0.000165305663153521</c:v>
                </c:pt>
                <c:pt idx="83">
                  <c:v>0.000127654110672859</c:v>
                </c:pt>
                <c:pt idx="84">
                  <c:v>0.000102301832067145</c:v>
                </c:pt>
                <c:pt idx="85">
                  <c:v>0.000132024391400894</c:v>
                </c:pt>
                <c:pt idx="86">
                  <c:v>0.000121837001613197</c:v>
                </c:pt>
                <c:pt idx="87">
                  <c:v>0.000121591942014681</c:v>
                </c:pt>
                <c:pt idx="88">
                  <c:v>9.9092048296934E-5</c:v>
                </c:pt>
                <c:pt idx="89">
                  <c:v>0.000101726950568092</c:v>
                </c:pt>
                <c:pt idx="90">
                  <c:v>0.000132528257861978</c:v>
                </c:pt>
                <c:pt idx="91">
                  <c:v>0.000174883353535118</c:v>
                </c:pt>
                <c:pt idx="92">
                  <c:v>7.9305500208203E-5</c:v>
                </c:pt>
                <c:pt idx="93">
                  <c:v>0.000117851906631006</c:v>
                </c:pt>
                <c:pt idx="94">
                  <c:v>0.000150062480893285</c:v>
                </c:pt>
                <c:pt idx="95">
                  <c:v>9.63572497400448E-5</c:v>
                </c:pt>
                <c:pt idx="96">
                  <c:v>0.000103568851581923</c:v>
                </c:pt>
                <c:pt idx="97">
                  <c:v>0.000150252603906064</c:v>
                </c:pt>
                <c:pt idx="98">
                  <c:v>0.000107130659758738</c:v>
                </c:pt>
                <c:pt idx="99">
                  <c:v>0.000159223795580442</c:v>
                </c:pt>
                <c:pt idx="100">
                  <c:v>0.000134136612798333</c:v>
                </c:pt>
                <c:pt idx="101">
                  <c:v>0.000136773493955919</c:v>
                </c:pt>
                <c:pt idx="102">
                  <c:v>0.000132800489669976</c:v>
                </c:pt>
                <c:pt idx="103">
                  <c:v>0.000103880616143801</c:v>
                </c:pt>
                <c:pt idx="104">
                  <c:v>0.000169666529179458</c:v>
                </c:pt>
                <c:pt idx="105">
                  <c:v>0.000122716121909073</c:v>
                </c:pt>
                <c:pt idx="106">
                  <c:v>9.4107967970084E-5</c:v>
                </c:pt>
                <c:pt idx="107">
                  <c:v>0.000101746754423941</c:v>
                </c:pt>
                <c:pt idx="108">
                  <c:v>0.000117303170419311</c:v>
                </c:pt>
                <c:pt idx="109">
                  <c:v>9.60842308749444E-5</c:v>
                </c:pt>
                <c:pt idx="110">
                  <c:v>0.000101857564568157</c:v>
                </c:pt>
                <c:pt idx="111">
                  <c:v>8.56878137124511E-5</c:v>
                </c:pt>
                <c:pt idx="112">
                  <c:v>9.47294057706812E-5</c:v>
                </c:pt>
                <c:pt idx="113">
                  <c:v>9.0700363019057E-5</c:v>
                </c:pt>
                <c:pt idx="114">
                  <c:v>9.15968285543108E-5</c:v>
                </c:pt>
                <c:pt idx="115">
                  <c:v>9.34515623468007E-5</c:v>
                </c:pt>
                <c:pt idx="116">
                  <c:v>0.000103457711623303</c:v>
                </c:pt>
                <c:pt idx="117">
                  <c:v>8.26007134050274E-5</c:v>
                </c:pt>
                <c:pt idx="118">
                  <c:v>8.49302600078548E-5</c:v>
                </c:pt>
                <c:pt idx="119">
                  <c:v>0.000114456962055653</c:v>
                </c:pt>
                <c:pt idx="120">
                  <c:v>9.5185374185256E-5</c:v>
                </c:pt>
                <c:pt idx="121">
                  <c:v>9.16392621757954E-5</c:v>
                </c:pt>
                <c:pt idx="122">
                  <c:v>0.000112572979722087</c:v>
                </c:pt>
                <c:pt idx="123">
                  <c:v>0.000170691277526598</c:v>
                </c:pt>
                <c:pt idx="124">
                  <c:v>0.000132050626637636</c:v>
                </c:pt>
                <c:pt idx="125">
                  <c:v>6.7759350030731E-5</c:v>
                </c:pt>
                <c:pt idx="126">
                  <c:v>0.000130521172301836</c:v>
                </c:pt>
                <c:pt idx="127">
                  <c:v>0.000140700354208325</c:v>
                </c:pt>
                <c:pt idx="128">
                  <c:v>0.000141738220173835</c:v>
                </c:pt>
                <c:pt idx="129">
                  <c:v>0.000170548063117115</c:v>
                </c:pt>
                <c:pt idx="130">
                  <c:v>0.000181904277676357</c:v>
                </c:pt>
                <c:pt idx="131">
                  <c:v>0.000185348454547402</c:v>
                </c:pt>
                <c:pt idx="132">
                  <c:v>0.000114188118341085</c:v>
                </c:pt>
                <c:pt idx="133">
                  <c:v>0.0001579756729319</c:v>
                </c:pt>
                <c:pt idx="134">
                  <c:v>0.000142492175903108</c:v>
                </c:pt>
                <c:pt idx="135">
                  <c:v>0.000131614776901751</c:v>
                </c:pt>
                <c:pt idx="136">
                  <c:v>0.000163238536380151</c:v>
                </c:pt>
                <c:pt idx="137">
                  <c:v>0.000199344968340789</c:v>
                </c:pt>
                <c:pt idx="138">
                  <c:v>0.000139205050654982</c:v>
                </c:pt>
                <c:pt idx="139">
                  <c:v>8.15314626005912E-5</c:v>
                </c:pt>
                <c:pt idx="140">
                  <c:v>0.000140860419135578</c:v>
                </c:pt>
                <c:pt idx="141">
                  <c:v>0.000100705110584339</c:v>
                </c:pt>
                <c:pt idx="142">
                  <c:v>9.96112361362755E-5</c:v>
                </c:pt>
                <c:pt idx="143">
                  <c:v>0.000111591811851065</c:v>
                </c:pt>
                <c:pt idx="144">
                  <c:v>9.07185103071004E-5</c:v>
                </c:pt>
                <c:pt idx="145">
                  <c:v>8.94983844040523E-5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530-4C34-AFA8-03F5AA52B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674688"/>
        <c:axId val="1797679632"/>
      </c:scatterChart>
      <c:valAx>
        <c:axId val="179767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97679632"/>
        <c:crosses val="autoZero"/>
        <c:crossBetween val="midCat"/>
      </c:valAx>
      <c:valAx>
        <c:axId val="1797679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97674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Temperature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'250_HC-4h_SF'!$I$7:$I$9</c:f>
              <c:strCache>
                <c:ptCount val="3"/>
                <c:pt idx="0">
                  <c:v>0.002457225</c:v>
                </c:pt>
                <c:pt idx="1">
                  <c:v>0.003085578</c:v>
                </c:pt>
                <c:pt idx="2">
                  <c:v>0.004680542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'250_HC-4h_SF'!$B$10:$B$116</c:f>
              <c:numCache>
                <c:formatCode>0.00</c:formatCode>
                <c:ptCount val="107"/>
                <c:pt idx="0">
                  <c:v>22.13877777777778</c:v>
                </c:pt>
                <c:pt idx="1">
                  <c:v>22.13488888888888</c:v>
                </c:pt>
                <c:pt idx="2">
                  <c:v>22.30933333333333</c:v>
                </c:pt>
                <c:pt idx="3">
                  <c:v>23.68033333333334</c:v>
                </c:pt>
                <c:pt idx="4">
                  <c:v>26.80811111111112</c:v>
                </c:pt>
                <c:pt idx="5">
                  <c:v>30.64055555555556</c:v>
                </c:pt>
                <c:pt idx="6">
                  <c:v>34.46977777777779</c:v>
                </c:pt>
                <c:pt idx="7">
                  <c:v>38.11800000000001</c:v>
                </c:pt>
                <c:pt idx="8">
                  <c:v>41.505</c:v>
                </c:pt>
                <c:pt idx="9">
                  <c:v>44.62933333333334</c:v>
                </c:pt>
                <c:pt idx="10">
                  <c:v>47.55466666666667</c:v>
                </c:pt>
                <c:pt idx="11">
                  <c:v>50.36122222222222</c:v>
                </c:pt>
                <c:pt idx="12">
                  <c:v>53.06511111111111</c:v>
                </c:pt>
                <c:pt idx="13">
                  <c:v>55.71655555555556</c:v>
                </c:pt>
                <c:pt idx="14">
                  <c:v>58.30777777777779</c:v>
                </c:pt>
                <c:pt idx="15">
                  <c:v>60.90533333333334</c:v>
                </c:pt>
                <c:pt idx="16">
                  <c:v>63.48655555555556</c:v>
                </c:pt>
                <c:pt idx="17">
                  <c:v>66.07411111111112</c:v>
                </c:pt>
                <c:pt idx="18">
                  <c:v>68.64166666666666</c:v>
                </c:pt>
                <c:pt idx="19">
                  <c:v>71.19044444444444</c:v>
                </c:pt>
                <c:pt idx="20">
                  <c:v>73.72922222222223</c:v>
                </c:pt>
                <c:pt idx="21">
                  <c:v>76.25800000000001</c:v>
                </c:pt>
                <c:pt idx="22">
                  <c:v>78.78166666666666</c:v>
                </c:pt>
                <c:pt idx="23">
                  <c:v>81.33411111111111</c:v>
                </c:pt>
                <c:pt idx="24">
                  <c:v>83.9028888888889</c:v>
                </c:pt>
                <c:pt idx="25">
                  <c:v>86.45922222222223</c:v>
                </c:pt>
                <c:pt idx="26">
                  <c:v>88.98433333333334</c:v>
                </c:pt>
                <c:pt idx="27">
                  <c:v>91.48411111111111</c:v>
                </c:pt>
                <c:pt idx="28">
                  <c:v>94.04922222222222</c:v>
                </c:pt>
                <c:pt idx="29">
                  <c:v>96.57555555555555</c:v>
                </c:pt>
                <c:pt idx="30">
                  <c:v>99.078</c:v>
                </c:pt>
                <c:pt idx="31">
                  <c:v>101.6004444444444</c:v>
                </c:pt>
                <c:pt idx="32">
                  <c:v>104.1453333333333</c:v>
                </c:pt>
                <c:pt idx="33">
                  <c:v>106.7228888888889</c:v>
                </c:pt>
                <c:pt idx="34">
                  <c:v>109.2767777777778</c:v>
                </c:pt>
                <c:pt idx="35">
                  <c:v>111.7843333333333</c:v>
                </c:pt>
                <c:pt idx="36">
                  <c:v>114.278</c:v>
                </c:pt>
                <c:pt idx="37">
                  <c:v>116.8004444444444</c:v>
                </c:pt>
                <c:pt idx="38">
                  <c:v>119.3416666666667</c:v>
                </c:pt>
                <c:pt idx="39">
                  <c:v>121.8904444444444</c:v>
                </c:pt>
                <c:pt idx="40">
                  <c:v>124.4267777777778</c:v>
                </c:pt>
                <c:pt idx="41">
                  <c:v>126.9404444444444</c:v>
                </c:pt>
                <c:pt idx="42">
                  <c:v>129.4755555555556</c:v>
                </c:pt>
                <c:pt idx="43">
                  <c:v>131.9828888888889</c:v>
                </c:pt>
                <c:pt idx="44">
                  <c:v>134.538</c:v>
                </c:pt>
                <c:pt idx="45">
                  <c:v>137.058</c:v>
                </c:pt>
                <c:pt idx="46">
                  <c:v>139.5914444444444</c:v>
                </c:pt>
                <c:pt idx="47">
                  <c:v>142.2092222222222</c:v>
                </c:pt>
                <c:pt idx="48">
                  <c:v>144.7404444444444</c:v>
                </c:pt>
                <c:pt idx="49">
                  <c:v>147.2718888888889</c:v>
                </c:pt>
                <c:pt idx="50">
                  <c:v>149.7406666666667</c:v>
                </c:pt>
                <c:pt idx="51">
                  <c:v>152.2067777777778</c:v>
                </c:pt>
                <c:pt idx="52">
                  <c:v>154.7155555555556</c:v>
                </c:pt>
                <c:pt idx="53">
                  <c:v>157.229</c:v>
                </c:pt>
                <c:pt idx="54">
                  <c:v>159.8365555555556</c:v>
                </c:pt>
                <c:pt idx="55">
                  <c:v>162.4192222222222</c:v>
                </c:pt>
                <c:pt idx="56">
                  <c:v>164.9431111111111</c:v>
                </c:pt>
                <c:pt idx="57">
                  <c:v>167.4304444444444</c:v>
                </c:pt>
                <c:pt idx="58">
                  <c:v>169.9692222222222</c:v>
                </c:pt>
                <c:pt idx="59">
                  <c:v>172.4955555555556</c:v>
                </c:pt>
                <c:pt idx="60">
                  <c:v>174.9931111111111</c:v>
                </c:pt>
                <c:pt idx="61">
                  <c:v>177.4731111111111</c:v>
                </c:pt>
                <c:pt idx="62">
                  <c:v>179.9482222222222</c:v>
                </c:pt>
                <c:pt idx="63">
                  <c:v>182.3931111111111</c:v>
                </c:pt>
                <c:pt idx="64">
                  <c:v>184.878</c:v>
                </c:pt>
                <c:pt idx="65">
                  <c:v>187.3943333333333</c:v>
                </c:pt>
                <c:pt idx="66">
                  <c:v>189.8867777777778</c:v>
                </c:pt>
                <c:pt idx="67">
                  <c:v>192.3918888888889</c:v>
                </c:pt>
                <c:pt idx="68">
                  <c:v>194.8643333333333</c:v>
                </c:pt>
                <c:pt idx="69">
                  <c:v>197.351888888889</c:v>
                </c:pt>
                <c:pt idx="70">
                  <c:v>199.8072222222222</c:v>
                </c:pt>
                <c:pt idx="71">
                  <c:v>202.171888888889</c:v>
                </c:pt>
                <c:pt idx="72">
                  <c:v>204.648</c:v>
                </c:pt>
                <c:pt idx="73">
                  <c:v>207.1631111111111</c:v>
                </c:pt>
                <c:pt idx="74">
                  <c:v>209.6345555555556</c:v>
                </c:pt>
                <c:pt idx="75">
                  <c:v>212.0641111111111</c:v>
                </c:pt>
                <c:pt idx="76">
                  <c:v>214.6182222222222</c:v>
                </c:pt>
                <c:pt idx="77">
                  <c:v>217.0447777777778</c:v>
                </c:pt>
                <c:pt idx="78">
                  <c:v>219.3857777777778</c:v>
                </c:pt>
                <c:pt idx="79">
                  <c:v>221.8057777777778</c:v>
                </c:pt>
                <c:pt idx="80">
                  <c:v>224.2331111111111</c:v>
                </c:pt>
                <c:pt idx="81">
                  <c:v>226.7118888888889</c:v>
                </c:pt>
                <c:pt idx="82">
                  <c:v>229.2014444444444</c:v>
                </c:pt>
                <c:pt idx="83">
                  <c:v>234.231888888889</c:v>
                </c:pt>
                <c:pt idx="84">
                  <c:v>236.7177777777778</c:v>
                </c:pt>
                <c:pt idx="85">
                  <c:v>244.0223333333333</c:v>
                </c:pt>
                <c:pt idx="86">
                  <c:v>246.3567777777778</c:v>
                </c:pt>
                <c:pt idx="87">
                  <c:v>251.3955555555556</c:v>
                </c:pt>
                <c:pt idx="88">
                  <c:v>256.4045555555556</c:v>
                </c:pt>
                <c:pt idx="89">
                  <c:v>268.5806666666666</c:v>
                </c:pt>
                <c:pt idx="90">
                  <c:v>271.030888888889</c:v>
                </c:pt>
                <c:pt idx="91">
                  <c:v>273.4231111111111</c:v>
                </c:pt>
                <c:pt idx="92">
                  <c:v>275.9141111111111</c:v>
                </c:pt>
                <c:pt idx="93">
                  <c:v>278.467</c:v>
                </c:pt>
                <c:pt idx="94">
                  <c:v>280.9031111111111</c:v>
                </c:pt>
                <c:pt idx="95">
                  <c:v>283.377</c:v>
                </c:pt>
                <c:pt idx="96">
                  <c:v>285.7776666666666</c:v>
                </c:pt>
                <c:pt idx="97">
                  <c:v>286.9348888888888</c:v>
                </c:pt>
                <c:pt idx="98">
                  <c:v>279.6091111111111</c:v>
                </c:pt>
                <c:pt idx="99">
                  <c:v>264.7708888888889</c:v>
                </c:pt>
                <c:pt idx="100">
                  <c:v>229.6224444444444</c:v>
                </c:pt>
                <c:pt idx="101">
                  <c:v>220.75</c:v>
                </c:pt>
                <c:pt idx="102">
                  <c:v>170.3047777777778</c:v>
                </c:pt>
                <c:pt idx="103">
                  <c:v>152.1588888888889</c:v>
                </c:pt>
                <c:pt idx="104">
                  <c:v>133.2781111111111</c:v>
                </c:pt>
                <c:pt idx="105">
                  <c:v>133.2781111111111</c:v>
                </c:pt>
                <c:pt idx="106">
                  <c:v>289.1144444444445</c:v>
                </c:pt>
              </c:numCache>
            </c:numRef>
          </c:xVal>
          <c:yVal>
            <c:numRef>
              <c:f>'250_HC-4h_SF'!$I$10:$I$116</c:f>
              <c:numCache>
                <c:formatCode>General</c:formatCode>
                <c:ptCount val="107"/>
                <c:pt idx="0">
                  <c:v>0.00639871847274072</c:v>
                </c:pt>
                <c:pt idx="1">
                  <c:v>0.00808935670611966</c:v>
                </c:pt>
                <c:pt idx="2">
                  <c:v>0.00976011252785482</c:v>
                </c:pt>
                <c:pt idx="3">
                  <c:v>0.0116201583111477</c:v>
                </c:pt>
                <c:pt idx="4">
                  <c:v>0.0133133424718663</c:v>
                </c:pt>
                <c:pt idx="5">
                  <c:v>0.014839335915201</c:v>
                </c:pt>
                <c:pt idx="6">
                  <c:v>0.016174365139127</c:v>
                </c:pt>
                <c:pt idx="7">
                  <c:v>0.0172534487903617</c:v>
                </c:pt>
                <c:pt idx="8">
                  <c:v>0.0180951831243027</c:v>
                </c:pt>
                <c:pt idx="9">
                  <c:v>0.0186162217621507</c:v>
                </c:pt>
                <c:pt idx="10">
                  <c:v>0.0188600032998646</c:v>
                </c:pt>
                <c:pt idx="11">
                  <c:v>0.0190158752666073</c:v>
                </c:pt>
                <c:pt idx="12">
                  <c:v>0.0189061379786669</c:v>
                </c:pt>
                <c:pt idx="13">
                  <c:v>0.0187348436504927</c:v>
                </c:pt>
                <c:pt idx="14">
                  <c:v>0.0185183126981574</c:v>
                </c:pt>
                <c:pt idx="15">
                  <c:v>0.0182229620997109</c:v>
                </c:pt>
                <c:pt idx="16">
                  <c:v>0.0178339144670511</c:v>
                </c:pt>
                <c:pt idx="17">
                  <c:v>0.0174985275181126</c:v>
                </c:pt>
                <c:pt idx="18">
                  <c:v>0.0171584641607122</c:v>
                </c:pt>
                <c:pt idx="19">
                  <c:v>0.0166860528789714</c:v>
                </c:pt>
                <c:pt idx="20">
                  <c:v>0.0165264428557314</c:v>
                </c:pt>
                <c:pt idx="21">
                  <c:v>0.0163168622322631</c:v>
                </c:pt>
                <c:pt idx="22">
                  <c:v>0.0159988501460321</c:v>
                </c:pt>
                <c:pt idx="23">
                  <c:v>0.0159143591313494</c:v>
                </c:pt>
                <c:pt idx="24">
                  <c:v>0.0156471168755988</c:v>
                </c:pt>
                <c:pt idx="25">
                  <c:v>0.0155321265436844</c:v>
                </c:pt>
                <c:pt idx="26">
                  <c:v>0.0153998198761277</c:v>
                </c:pt>
                <c:pt idx="27">
                  <c:v>0.0150993601527204</c:v>
                </c:pt>
                <c:pt idx="28">
                  <c:v>0.0150712441343437</c:v>
                </c:pt>
                <c:pt idx="29">
                  <c:v>0.0147978296718564</c:v>
                </c:pt>
                <c:pt idx="30">
                  <c:v>0.0144329930550209</c:v>
                </c:pt>
                <c:pt idx="31">
                  <c:v>0.0141014046085651</c:v>
                </c:pt>
                <c:pt idx="32">
                  <c:v>0.0138600591400109</c:v>
                </c:pt>
                <c:pt idx="33">
                  <c:v>0.0135401751471511</c:v>
                </c:pt>
                <c:pt idx="34">
                  <c:v>0.0130019429845519</c:v>
                </c:pt>
                <c:pt idx="35">
                  <c:v>0.0125981599638827</c:v>
                </c:pt>
                <c:pt idx="36">
                  <c:v>0.0120593473279312</c:v>
                </c:pt>
                <c:pt idx="37">
                  <c:v>0.0114616919643309</c:v>
                </c:pt>
                <c:pt idx="38">
                  <c:v>0.0108901137664232</c:v>
                </c:pt>
                <c:pt idx="39">
                  <c:v>0.0102879307106744</c:v>
                </c:pt>
                <c:pt idx="40">
                  <c:v>0.00966698733185309</c:v>
                </c:pt>
                <c:pt idx="41">
                  <c:v>0.0089319487973781</c:v>
                </c:pt>
                <c:pt idx="42">
                  <c:v>0.00839893801657001</c:v>
                </c:pt>
                <c:pt idx="43">
                  <c:v>0.00760037938652426</c:v>
                </c:pt>
                <c:pt idx="44">
                  <c:v>0.00701273982676757</c:v>
                </c:pt>
                <c:pt idx="45">
                  <c:v>0.00645063965532503</c:v>
                </c:pt>
                <c:pt idx="46">
                  <c:v>0.0058241366850321</c:v>
                </c:pt>
                <c:pt idx="47">
                  <c:v>0.00526844330831759</c:v>
                </c:pt>
                <c:pt idx="48">
                  <c:v>0.00469443959531112</c:v>
                </c:pt>
                <c:pt idx="49">
                  <c:v>0.0041677885956868</c:v>
                </c:pt>
                <c:pt idx="50">
                  <c:v>0.00372474662706068</c:v>
                </c:pt>
                <c:pt idx="51">
                  <c:v>0.00322168875096493</c:v>
                </c:pt>
                <c:pt idx="52">
                  <c:v>0.00296049589106017</c:v>
                </c:pt>
                <c:pt idx="53">
                  <c:v>0.00253786403712543</c:v>
                </c:pt>
                <c:pt idx="54">
                  <c:v>0.00222890613586634</c:v>
                </c:pt>
                <c:pt idx="55">
                  <c:v>0.00198382908717054</c:v>
                </c:pt>
                <c:pt idx="56">
                  <c:v>0.00171606584459301</c:v>
                </c:pt>
                <c:pt idx="57">
                  <c:v>0.00150108094225464</c:v>
                </c:pt>
                <c:pt idx="58">
                  <c:v>0.00127139267388721</c:v>
                </c:pt>
                <c:pt idx="59">
                  <c:v>0.0011115072856024</c:v>
                </c:pt>
                <c:pt idx="60">
                  <c:v>0.000986110589622895</c:v>
                </c:pt>
                <c:pt idx="61">
                  <c:v>0.000843461422063121</c:v>
                </c:pt>
                <c:pt idx="62">
                  <c:v>0.0006857396162735</c:v>
                </c:pt>
                <c:pt idx="63">
                  <c:v>0.000728312539369419</c:v>
                </c:pt>
                <c:pt idx="64">
                  <c:v>0.00056345684800493</c:v>
                </c:pt>
                <c:pt idx="65">
                  <c:v>0.00049050079229723</c:v>
                </c:pt>
                <c:pt idx="66">
                  <c:v>0.00037469078163763</c:v>
                </c:pt>
                <c:pt idx="67">
                  <c:v>0.000373632017432108</c:v>
                </c:pt>
                <c:pt idx="68">
                  <c:v>0.000252915417839213</c:v>
                </c:pt>
                <c:pt idx="69">
                  <c:v>0.000288771700565408</c:v>
                </c:pt>
                <c:pt idx="70">
                  <c:v>0.000232192324269269</c:v>
                </c:pt>
                <c:pt idx="71">
                  <c:v>0.000231748723894872</c:v>
                </c:pt>
                <c:pt idx="72">
                  <c:v>0.000255743576359994</c:v>
                </c:pt>
                <c:pt idx="73">
                  <c:v>0.000191107283902588</c:v>
                </c:pt>
                <c:pt idx="74">
                  <c:v>0.00018244904112363</c:v>
                </c:pt>
                <c:pt idx="75">
                  <c:v>0.000169425689706167</c:v>
                </c:pt>
                <c:pt idx="76">
                  <c:v>0.000128416881441676</c:v>
                </c:pt>
                <c:pt idx="77">
                  <c:v>0.000146482930200652</c:v>
                </c:pt>
                <c:pt idx="78">
                  <c:v>9.63007765190123E-5</c:v>
                </c:pt>
                <c:pt idx="79">
                  <c:v>0.000165305663153521</c:v>
                </c:pt>
                <c:pt idx="80">
                  <c:v>0.000127654110672859</c:v>
                </c:pt>
                <c:pt idx="81">
                  <c:v>0.000102301832067145</c:v>
                </c:pt>
                <c:pt idx="82">
                  <c:v>0.000132024391400894</c:v>
                </c:pt>
                <c:pt idx="83">
                  <c:v>0.000121837001613197</c:v>
                </c:pt>
                <c:pt idx="84">
                  <c:v>0.000121591942014681</c:v>
                </c:pt>
                <c:pt idx="85">
                  <c:v>9.9092048296934E-5</c:v>
                </c:pt>
                <c:pt idx="86">
                  <c:v>0.000101726950568092</c:v>
                </c:pt>
                <c:pt idx="87">
                  <c:v>0.000132528257861978</c:v>
                </c:pt>
                <c:pt idx="88">
                  <c:v>0.000174883353535118</c:v>
                </c:pt>
                <c:pt idx="89">
                  <c:v>7.9305500208203E-5</c:v>
                </c:pt>
                <c:pt idx="90">
                  <c:v>0.000117851906631006</c:v>
                </c:pt>
                <c:pt idx="91">
                  <c:v>0.000150062480893285</c:v>
                </c:pt>
                <c:pt idx="92">
                  <c:v>9.63572497400448E-5</c:v>
                </c:pt>
                <c:pt idx="93">
                  <c:v>0.000103568851581923</c:v>
                </c:pt>
                <c:pt idx="94">
                  <c:v>0.000150252603906064</c:v>
                </c:pt>
                <c:pt idx="95">
                  <c:v>0.000107130659758738</c:v>
                </c:pt>
                <c:pt idx="96">
                  <c:v>0.000159223795580442</c:v>
                </c:pt>
                <c:pt idx="97">
                  <c:v>0.000134136612798333</c:v>
                </c:pt>
                <c:pt idx="98">
                  <c:v>0.000136773493955919</c:v>
                </c:pt>
                <c:pt idx="99">
                  <c:v>0.000132800489669976</c:v>
                </c:pt>
                <c:pt idx="100">
                  <c:v>0.000103880616143801</c:v>
                </c:pt>
                <c:pt idx="101">
                  <c:v>0.000169666529179458</c:v>
                </c:pt>
                <c:pt idx="102">
                  <c:v>0.000122716121909073</c:v>
                </c:pt>
                <c:pt idx="103">
                  <c:v>9.4107967970084E-5</c:v>
                </c:pt>
                <c:pt idx="104">
                  <c:v>0.000101746754423941</c:v>
                </c:pt>
                <c:pt idx="105">
                  <c:v>0.000117303170419311</c:v>
                </c:pt>
                <c:pt idx="106">
                  <c:v>9.60842308749444E-5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4064080"/>
        <c:axId val="1798279696"/>
      </c:scatterChart>
      <c:valAx>
        <c:axId val="-2014064080"/>
        <c:scaling>
          <c:orientation val="minMax"/>
          <c:max val="300.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 / ¡ãC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98279696"/>
        <c:crosses val="autoZero"/>
        <c:crossBetween val="midCat"/>
      </c:valAx>
      <c:valAx>
        <c:axId val="1798279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14064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'250_HC-4h_SF'!$C$7:$C$57</c:f>
              <c:numCache>
                <c:formatCode>General</c:formatCode>
                <c:ptCount val="51"/>
                <c:pt idx="0">
                  <c:v>1.93616831302643</c:v>
                </c:pt>
                <c:pt idx="1">
                  <c:v>4.93345212936402</c:v>
                </c:pt>
                <c:pt idx="2">
                  <c:v>7.93308115005493</c:v>
                </c:pt>
                <c:pt idx="3">
                  <c:v>10.9330415725708</c:v>
                </c:pt>
                <c:pt idx="4">
                  <c:v>13.9334678649903</c:v>
                </c:pt>
                <c:pt idx="5">
                  <c:v>16.9335765838623</c:v>
                </c:pt>
                <c:pt idx="6">
                  <c:v>19.9335269927979</c:v>
                </c:pt>
                <c:pt idx="7">
                  <c:v>22.9337501525879</c:v>
                </c:pt>
                <c:pt idx="8">
                  <c:v>25.9339389801026</c:v>
                </c:pt>
                <c:pt idx="9">
                  <c:v>28.9338760375977</c:v>
                </c:pt>
                <c:pt idx="10">
                  <c:v>31.9339122772217</c:v>
                </c:pt>
                <c:pt idx="11">
                  <c:v>34.9339561462403</c:v>
                </c:pt>
                <c:pt idx="12">
                  <c:v>37.9341812133789</c:v>
                </c:pt>
                <c:pt idx="13">
                  <c:v>40.9343452453614</c:v>
                </c:pt>
                <c:pt idx="14">
                  <c:v>43.934196472168</c:v>
                </c:pt>
                <c:pt idx="15">
                  <c:v>46.9343338012695</c:v>
                </c:pt>
                <c:pt idx="16">
                  <c:v>49.9344940185547</c:v>
                </c:pt>
                <c:pt idx="17">
                  <c:v>52.9345436096192</c:v>
                </c:pt>
                <c:pt idx="18">
                  <c:v>55.9347114562989</c:v>
                </c:pt>
                <c:pt idx="19">
                  <c:v>58.9345626831055</c:v>
                </c:pt>
                <c:pt idx="20">
                  <c:v>61.9346427917481</c:v>
                </c:pt>
                <c:pt idx="21">
                  <c:v>64.9347076416016</c:v>
                </c:pt>
                <c:pt idx="22">
                  <c:v>67.934555053711</c:v>
                </c:pt>
                <c:pt idx="23">
                  <c:v>70.9344482421875</c:v>
                </c:pt>
                <c:pt idx="24">
                  <c:v>73.9344100952149</c:v>
                </c:pt>
                <c:pt idx="25">
                  <c:v>76.934799194336</c:v>
                </c:pt>
                <c:pt idx="26">
                  <c:v>79.9348373413086</c:v>
                </c:pt>
                <c:pt idx="27">
                  <c:v>82.934555053711</c:v>
                </c:pt>
                <c:pt idx="28">
                  <c:v>85.9346542358399</c:v>
                </c:pt>
                <c:pt idx="29">
                  <c:v>88.9345779418946</c:v>
                </c:pt>
                <c:pt idx="30">
                  <c:v>91.9347305297852</c:v>
                </c:pt>
                <c:pt idx="31">
                  <c:v>94.9347381591797</c:v>
                </c:pt>
                <c:pt idx="32">
                  <c:v>97.9349136352539</c:v>
                </c:pt>
                <c:pt idx="33">
                  <c:v>100.934707641602</c:v>
                </c:pt>
                <c:pt idx="34">
                  <c:v>103.934616088867</c:v>
                </c:pt>
                <c:pt idx="35">
                  <c:v>106.934616088867</c:v>
                </c:pt>
                <c:pt idx="36">
                  <c:v>109.934867858887</c:v>
                </c:pt>
                <c:pt idx="37">
                  <c:v>112.934631347656</c:v>
                </c:pt>
                <c:pt idx="38">
                  <c:v>115.934661865235</c:v>
                </c:pt>
                <c:pt idx="39">
                  <c:v>118.934593200684</c:v>
                </c:pt>
                <c:pt idx="40">
                  <c:v>121.934776306153</c:v>
                </c:pt>
                <c:pt idx="41">
                  <c:v>124.93482208252</c:v>
                </c:pt>
                <c:pt idx="42">
                  <c:v>127.934555053711</c:v>
                </c:pt>
                <c:pt idx="43">
                  <c:v>130.934890747071</c:v>
                </c:pt>
                <c:pt idx="44">
                  <c:v>133.934677124024</c:v>
                </c:pt>
                <c:pt idx="45">
                  <c:v>136.934768676758</c:v>
                </c:pt>
                <c:pt idx="46">
                  <c:v>139.934707641602</c:v>
                </c:pt>
                <c:pt idx="47">
                  <c:v>142.935043334961</c:v>
                </c:pt>
                <c:pt idx="48">
                  <c:v>145.934661865235</c:v>
                </c:pt>
                <c:pt idx="49">
                  <c:v>148.93522644043</c:v>
                </c:pt>
                <c:pt idx="50">
                  <c:v>151.934478759766</c:v>
                </c:pt>
              </c:numCache>
            </c:numRef>
          </c:xVal>
          <c:yVal>
            <c:numRef>
              <c:f>'250_HC-4h_SF'!$I$7:$I$57</c:f>
              <c:numCache>
                <c:formatCode>General</c:formatCode>
                <c:ptCount val="51"/>
                <c:pt idx="0">
                  <c:v>0.00245722529435814</c:v>
                </c:pt>
                <c:pt idx="1">
                  <c:v>0.00308557806403005</c:v>
                </c:pt>
                <c:pt idx="2">
                  <c:v>0.00468054181595727</c:v>
                </c:pt>
                <c:pt idx="3">
                  <c:v>0.00639871847274072</c:v>
                </c:pt>
                <c:pt idx="4">
                  <c:v>0.00808935670611966</c:v>
                </c:pt>
                <c:pt idx="5">
                  <c:v>0.00976011252785482</c:v>
                </c:pt>
                <c:pt idx="6">
                  <c:v>0.0116201583111477</c:v>
                </c:pt>
                <c:pt idx="7">
                  <c:v>0.0133133424718663</c:v>
                </c:pt>
                <c:pt idx="8">
                  <c:v>0.014839335915201</c:v>
                </c:pt>
                <c:pt idx="9">
                  <c:v>0.016174365139127</c:v>
                </c:pt>
                <c:pt idx="10">
                  <c:v>0.0172534487903617</c:v>
                </c:pt>
                <c:pt idx="11">
                  <c:v>0.0180951831243027</c:v>
                </c:pt>
                <c:pt idx="12">
                  <c:v>0.0186162217621507</c:v>
                </c:pt>
                <c:pt idx="13">
                  <c:v>0.0188600032998646</c:v>
                </c:pt>
                <c:pt idx="14">
                  <c:v>0.0190158752666073</c:v>
                </c:pt>
                <c:pt idx="15">
                  <c:v>0.0189061379786669</c:v>
                </c:pt>
                <c:pt idx="16">
                  <c:v>0.0187348436504927</c:v>
                </c:pt>
                <c:pt idx="17">
                  <c:v>0.0185183126981574</c:v>
                </c:pt>
                <c:pt idx="18">
                  <c:v>0.0182229620997109</c:v>
                </c:pt>
                <c:pt idx="19">
                  <c:v>0.0178339144670511</c:v>
                </c:pt>
                <c:pt idx="20">
                  <c:v>0.0174985275181126</c:v>
                </c:pt>
                <c:pt idx="21">
                  <c:v>0.0171584641607122</c:v>
                </c:pt>
                <c:pt idx="22">
                  <c:v>0.0166860528789714</c:v>
                </c:pt>
                <c:pt idx="23">
                  <c:v>0.0165264428557314</c:v>
                </c:pt>
                <c:pt idx="24">
                  <c:v>0.0163168622322631</c:v>
                </c:pt>
                <c:pt idx="25">
                  <c:v>0.0159988501460321</c:v>
                </c:pt>
                <c:pt idx="26">
                  <c:v>0.0159143591313494</c:v>
                </c:pt>
                <c:pt idx="27">
                  <c:v>0.0156471168755988</c:v>
                </c:pt>
                <c:pt idx="28">
                  <c:v>0.0155321265436844</c:v>
                </c:pt>
                <c:pt idx="29">
                  <c:v>0.0153998198761277</c:v>
                </c:pt>
                <c:pt idx="30">
                  <c:v>0.0150993601527204</c:v>
                </c:pt>
                <c:pt idx="31">
                  <c:v>0.0150712441343437</c:v>
                </c:pt>
                <c:pt idx="32">
                  <c:v>0.0147978296718564</c:v>
                </c:pt>
                <c:pt idx="33">
                  <c:v>0.0144329930550209</c:v>
                </c:pt>
                <c:pt idx="34">
                  <c:v>0.0141014046085651</c:v>
                </c:pt>
                <c:pt idx="35">
                  <c:v>0.0138600591400109</c:v>
                </c:pt>
                <c:pt idx="36">
                  <c:v>0.0135401751471511</c:v>
                </c:pt>
                <c:pt idx="37">
                  <c:v>0.0130019429845519</c:v>
                </c:pt>
                <c:pt idx="38">
                  <c:v>0.0125981599638827</c:v>
                </c:pt>
                <c:pt idx="39">
                  <c:v>0.0120593473279312</c:v>
                </c:pt>
                <c:pt idx="40">
                  <c:v>0.0114616919643309</c:v>
                </c:pt>
                <c:pt idx="41">
                  <c:v>0.0108901137664232</c:v>
                </c:pt>
                <c:pt idx="42">
                  <c:v>0.0102879307106744</c:v>
                </c:pt>
                <c:pt idx="43">
                  <c:v>0.00966698733185309</c:v>
                </c:pt>
                <c:pt idx="44">
                  <c:v>0.0089319487973781</c:v>
                </c:pt>
                <c:pt idx="45">
                  <c:v>0.00839893801657001</c:v>
                </c:pt>
                <c:pt idx="46">
                  <c:v>0.00760037938652426</c:v>
                </c:pt>
                <c:pt idx="47">
                  <c:v>0.00701273982676757</c:v>
                </c:pt>
                <c:pt idx="48">
                  <c:v>0.00645063965532503</c:v>
                </c:pt>
                <c:pt idx="49">
                  <c:v>0.0058241366850321</c:v>
                </c:pt>
                <c:pt idx="50">
                  <c:v>0.00526844330831759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984912"/>
        <c:axId val="1798210720"/>
      </c:scatterChart>
      <c:valAx>
        <c:axId val="179798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98210720"/>
        <c:crosses val="autoZero"/>
        <c:crossBetween val="midCat"/>
      </c:valAx>
      <c:valAx>
        <c:axId val="17982107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97984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'250_HC-4h_SF'!$C$7:$C$162</c:f>
              <c:numCache>
                <c:formatCode>General</c:formatCode>
                <c:ptCount val="156"/>
                <c:pt idx="0">
                  <c:v>1.93616831302643</c:v>
                </c:pt>
                <c:pt idx="1">
                  <c:v>4.93345212936402</c:v>
                </c:pt>
                <c:pt idx="2">
                  <c:v>7.93308115005493</c:v>
                </c:pt>
                <c:pt idx="3">
                  <c:v>10.9330415725708</c:v>
                </c:pt>
                <c:pt idx="4">
                  <c:v>13.9334678649903</c:v>
                </c:pt>
                <c:pt idx="5">
                  <c:v>16.9335765838623</c:v>
                </c:pt>
                <c:pt idx="6">
                  <c:v>19.9335269927979</c:v>
                </c:pt>
                <c:pt idx="7">
                  <c:v>22.9337501525879</c:v>
                </c:pt>
                <c:pt idx="8">
                  <c:v>25.9339389801026</c:v>
                </c:pt>
                <c:pt idx="9">
                  <c:v>28.9338760375977</c:v>
                </c:pt>
                <c:pt idx="10">
                  <c:v>31.9339122772217</c:v>
                </c:pt>
                <c:pt idx="11">
                  <c:v>34.9339561462403</c:v>
                </c:pt>
                <c:pt idx="12">
                  <c:v>37.9341812133789</c:v>
                </c:pt>
                <c:pt idx="13">
                  <c:v>40.9343452453614</c:v>
                </c:pt>
                <c:pt idx="14">
                  <c:v>43.934196472168</c:v>
                </c:pt>
                <c:pt idx="15">
                  <c:v>46.9343338012695</c:v>
                </c:pt>
                <c:pt idx="16">
                  <c:v>49.9344940185547</c:v>
                </c:pt>
                <c:pt idx="17">
                  <c:v>52.9345436096192</c:v>
                </c:pt>
                <c:pt idx="18">
                  <c:v>55.9347114562989</c:v>
                </c:pt>
                <c:pt idx="19">
                  <c:v>58.9345626831055</c:v>
                </c:pt>
                <c:pt idx="20">
                  <c:v>61.9346427917481</c:v>
                </c:pt>
                <c:pt idx="21">
                  <c:v>64.9347076416016</c:v>
                </c:pt>
                <c:pt idx="22">
                  <c:v>67.934555053711</c:v>
                </c:pt>
                <c:pt idx="23">
                  <c:v>70.9344482421875</c:v>
                </c:pt>
                <c:pt idx="24">
                  <c:v>73.9344100952149</c:v>
                </c:pt>
                <c:pt idx="25">
                  <c:v>76.934799194336</c:v>
                </c:pt>
                <c:pt idx="26">
                  <c:v>79.9348373413086</c:v>
                </c:pt>
                <c:pt idx="27">
                  <c:v>82.934555053711</c:v>
                </c:pt>
                <c:pt idx="28">
                  <c:v>85.9346542358399</c:v>
                </c:pt>
                <c:pt idx="29">
                  <c:v>88.9345779418946</c:v>
                </c:pt>
                <c:pt idx="30">
                  <c:v>91.9347305297852</c:v>
                </c:pt>
                <c:pt idx="31">
                  <c:v>94.9347381591797</c:v>
                </c:pt>
                <c:pt idx="32">
                  <c:v>97.9349136352539</c:v>
                </c:pt>
                <c:pt idx="33">
                  <c:v>100.934707641602</c:v>
                </c:pt>
                <c:pt idx="34">
                  <c:v>103.934616088867</c:v>
                </c:pt>
                <c:pt idx="35">
                  <c:v>106.934616088867</c:v>
                </c:pt>
                <c:pt idx="36">
                  <c:v>109.934867858887</c:v>
                </c:pt>
                <c:pt idx="37">
                  <c:v>112.934631347656</c:v>
                </c:pt>
                <c:pt idx="38">
                  <c:v>115.934661865235</c:v>
                </c:pt>
                <c:pt idx="39">
                  <c:v>118.934593200684</c:v>
                </c:pt>
                <c:pt idx="40">
                  <c:v>121.934776306153</c:v>
                </c:pt>
                <c:pt idx="41">
                  <c:v>124.93482208252</c:v>
                </c:pt>
                <c:pt idx="42">
                  <c:v>127.934555053711</c:v>
                </c:pt>
                <c:pt idx="43">
                  <c:v>130.934890747071</c:v>
                </c:pt>
                <c:pt idx="44">
                  <c:v>133.934677124024</c:v>
                </c:pt>
                <c:pt idx="45">
                  <c:v>136.934768676758</c:v>
                </c:pt>
                <c:pt idx="46">
                  <c:v>139.934707641602</c:v>
                </c:pt>
                <c:pt idx="47">
                  <c:v>142.935043334961</c:v>
                </c:pt>
                <c:pt idx="48">
                  <c:v>145.934661865235</c:v>
                </c:pt>
                <c:pt idx="49">
                  <c:v>148.93522644043</c:v>
                </c:pt>
                <c:pt idx="50">
                  <c:v>151.934478759766</c:v>
                </c:pt>
                <c:pt idx="51">
                  <c:v>154.934722900391</c:v>
                </c:pt>
                <c:pt idx="52">
                  <c:v>157.933990478516</c:v>
                </c:pt>
                <c:pt idx="53">
                  <c:v>160.934692382813</c:v>
                </c:pt>
                <c:pt idx="54">
                  <c:v>163.933486938477</c:v>
                </c:pt>
                <c:pt idx="55">
                  <c:v>166.934829711914</c:v>
                </c:pt>
                <c:pt idx="56">
                  <c:v>169.933792114258</c:v>
                </c:pt>
                <c:pt idx="57">
                  <c:v>172.93490600586</c:v>
                </c:pt>
                <c:pt idx="58">
                  <c:v>175.934707641602</c:v>
                </c:pt>
                <c:pt idx="59">
                  <c:v>178.934310913086</c:v>
                </c:pt>
                <c:pt idx="60">
                  <c:v>181.934158325196</c:v>
                </c:pt>
                <c:pt idx="61">
                  <c:v>184.934539794922</c:v>
                </c:pt>
                <c:pt idx="62">
                  <c:v>187.933151245117</c:v>
                </c:pt>
                <c:pt idx="63">
                  <c:v>190.93376159668</c:v>
                </c:pt>
                <c:pt idx="64">
                  <c:v>193.934616088867</c:v>
                </c:pt>
                <c:pt idx="65">
                  <c:v>196.934616088867</c:v>
                </c:pt>
                <c:pt idx="66">
                  <c:v>199.931182861328</c:v>
                </c:pt>
                <c:pt idx="67">
                  <c:v>202.937698364258</c:v>
                </c:pt>
                <c:pt idx="68">
                  <c:v>205.939590454102</c:v>
                </c:pt>
                <c:pt idx="69">
                  <c:v>208.936416625977</c:v>
                </c:pt>
                <c:pt idx="70">
                  <c:v>211.936813354492</c:v>
                </c:pt>
                <c:pt idx="71">
                  <c:v>214.936233520508</c:v>
                </c:pt>
                <c:pt idx="72">
                  <c:v>217.935623168945</c:v>
                </c:pt>
                <c:pt idx="73">
                  <c:v>220.927291870117</c:v>
                </c:pt>
                <c:pt idx="74">
                  <c:v>223.9423828125</c:v>
                </c:pt>
                <c:pt idx="75">
                  <c:v>226.936264038086</c:v>
                </c:pt>
                <c:pt idx="76">
                  <c:v>229.934402465821</c:v>
                </c:pt>
                <c:pt idx="77">
                  <c:v>232.92919921875</c:v>
                </c:pt>
                <c:pt idx="78">
                  <c:v>235.937194824219</c:v>
                </c:pt>
                <c:pt idx="79">
                  <c:v>238.929946899414</c:v>
                </c:pt>
                <c:pt idx="80">
                  <c:v>241.934707641602</c:v>
                </c:pt>
                <c:pt idx="81">
                  <c:v>244.93766784668</c:v>
                </c:pt>
                <c:pt idx="82">
                  <c:v>247.931365966797</c:v>
                </c:pt>
                <c:pt idx="83">
                  <c:v>250.924438476563</c:v>
                </c:pt>
                <c:pt idx="84">
                  <c:v>253.947998046875</c:v>
                </c:pt>
                <c:pt idx="85">
                  <c:v>256.929718017578</c:v>
                </c:pt>
                <c:pt idx="86">
                  <c:v>262.928802490235</c:v>
                </c:pt>
                <c:pt idx="87">
                  <c:v>265.944793701172</c:v>
                </c:pt>
                <c:pt idx="88">
                  <c:v>274.934448242188</c:v>
                </c:pt>
                <c:pt idx="89">
                  <c:v>277.947814941406</c:v>
                </c:pt>
                <c:pt idx="90">
                  <c:v>283.919586181641</c:v>
                </c:pt>
                <c:pt idx="91">
                  <c:v>289.92431640625</c:v>
                </c:pt>
                <c:pt idx="92">
                  <c:v>304.936431884766</c:v>
                </c:pt>
                <c:pt idx="93">
                  <c:v>307.929229736328</c:v>
                </c:pt>
                <c:pt idx="94">
                  <c:v>310.927276611328</c:v>
                </c:pt>
                <c:pt idx="95">
                  <c:v>313.934844970703</c:v>
                </c:pt>
                <c:pt idx="96">
                  <c:v>316.94677734375</c:v>
                </c:pt>
                <c:pt idx="97">
                  <c:v>319.923889160156</c:v>
                </c:pt>
                <c:pt idx="98">
                  <c:v>322.931304931641</c:v>
                </c:pt>
                <c:pt idx="99">
                  <c:v>325.926483154297</c:v>
                </c:pt>
                <c:pt idx="100">
                  <c:v>328.940093994141</c:v>
                </c:pt>
                <c:pt idx="101">
                  <c:v>331.960266113281</c:v>
                </c:pt>
                <c:pt idx="102">
                  <c:v>334.933410644532</c:v>
                </c:pt>
                <c:pt idx="103">
                  <c:v>343.895233154297</c:v>
                </c:pt>
                <c:pt idx="104">
                  <c:v>346.931793212891</c:v>
                </c:pt>
                <c:pt idx="105">
                  <c:v>370.947509765625</c:v>
                </c:pt>
                <c:pt idx="106">
                  <c:v>382.93099975586</c:v>
                </c:pt>
                <c:pt idx="107">
                  <c:v>397.866516113281</c:v>
                </c:pt>
                <c:pt idx="108">
                  <c:v>397.992767333985</c:v>
                </c:pt>
                <c:pt idx="109">
                  <c:v>475.895294189453</c:v>
                </c:pt>
                <c:pt idx="110">
                  <c:v>517.926696777344</c:v>
                </c:pt>
                <c:pt idx="111">
                  <c:v>703.958068847656</c:v>
                </c:pt>
                <c:pt idx="112">
                  <c:v>715.912109375</c:v>
                </c:pt>
                <c:pt idx="113">
                  <c:v>730.857482910156</c:v>
                </c:pt>
                <c:pt idx="114">
                  <c:v>736.924194335938</c:v>
                </c:pt>
                <c:pt idx="115">
                  <c:v>743.008239746094</c:v>
                </c:pt>
                <c:pt idx="116">
                  <c:v>745.926391601563</c:v>
                </c:pt>
                <c:pt idx="117">
                  <c:v>751.903747558594</c:v>
                </c:pt>
                <c:pt idx="118">
                  <c:v>752.036499023438</c:v>
                </c:pt>
                <c:pt idx="119">
                  <c:v>754.962585449219</c:v>
                </c:pt>
                <c:pt idx="120">
                  <c:v>770.005065917969</c:v>
                </c:pt>
                <c:pt idx="121">
                  <c:v>775.966613769532</c:v>
                </c:pt>
                <c:pt idx="122">
                  <c:v>367.953491210938</c:v>
                </c:pt>
                <c:pt idx="123">
                  <c:v>370.937255859375</c:v>
                </c:pt>
                <c:pt idx="124">
                  <c:v>373.93994140625</c:v>
                </c:pt>
                <c:pt idx="125">
                  <c:v>376.942047119141</c:v>
                </c:pt>
                <c:pt idx="126">
                  <c:v>379.942291259766</c:v>
                </c:pt>
                <c:pt idx="127">
                  <c:v>382.935821533203</c:v>
                </c:pt>
                <c:pt idx="128">
                  <c:v>385.923553466797</c:v>
                </c:pt>
                <c:pt idx="129">
                  <c:v>388.933624267578</c:v>
                </c:pt>
                <c:pt idx="130">
                  <c:v>391.944946289063</c:v>
                </c:pt>
                <c:pt idx="131">
                  <c:v>394.932647705078</c:v>
                </c:pt>
                <c:pt idx="132">
                  <c:v>397.949493408203</c:v>
                </c:pt>
                <c:pt idx="133">
                  <c:v>400.941162109375</c:v>
                </c:pt>
                <c:pt idx="134">
                  <c:v>406.92514038086</c:v>
                </c:pt>
                <c:pt idx="135">
                  <c:v>409.864166259766</c:v>
                </c:pt>
                <c:pt idx="136">
                  <c:v>409.967010498047</c:v>
                </c:pt>
                <c:pt idx="137">
                  <c:v>412.935668945313</c:v>
                </c:pt>
                <c:pt idx="138">
                  <c:v>415.944763183594</c:v>
                </c:pt>
                <c:pt idx="139">
                  <c:v>418.960205078125</c:v>
                </c:pt>
                <c:pt idx="140">
                  <c:v>424.954345703125</c:v>
                </c:pt>
                <c:pt idx="141">
                  <c:v>427.934448242188</c:v>
                </c:pt>
                <c:pt idx="142">
                  <c:v>430.933013916016</c:v>
                </c:pt>
                <c:pt idx="143">
                  <c:v>436.929351806641</c:v>
                </c:pt>
                <c:pt idx="144">
                  <c:v>439.943939208985</c:v>
                </c:pt>
                <c:pt idx="145">
                  <c:v>442.913696289063</c:v>
                </c:pt>
              </c:numCache>
            </c:numRef>
          </c:xVal>
          <c:yVal>
            <c:numRef>
              <c:f>'250_HC-4h_SF'!$I$7:$I$162</c:f>
              <c:numCache>
                <c:formatCode>General</c:formatCode>
                <c:ptCount val="156"/>
                <c:pt idx="0">
                  <c:v>0.00245722529435814</c:v>
                </c:pt>
                <c:pt idx="1">
                  <c:v>0.00308557806403005</c:v>
                </c:pt>
                <c:pt idx="2">
                  <c:v>0.00468054181595727</c:v>
                </c:pt>
                <c:pt idx="3">
                  <c:v>0.00639871847274072</c:v>
                </c:pt>
                <c:pt idx="4">
                  <c:v>0.00808935670611966</c:v>
                </c:pt>
                <c:pt idx="5">
                  <c:v>0.00976011252785482</c:v>
                </c:pt>
                <c:pt idx="6">
                  <c:v>0.0116201583111477</c:v>
                </c:pt>
                <c:pt idx="7">
                  <c:v>0.0133133424718663</c:v>
                </c:pt>
                <c:pt idx="8">
                  <c:v>0.014839335915201</c:v>
                </c:pt>
                <c:pt idx="9">
                  <c:v>0.016174365139127</c:v>
                </c:pt>
                <c:pt idx="10">
                  <c:v>0.0172534487903617</c:v>
                </c:pt>
                <c:pt idx="11">
                  <c:v>0.0180951831243027</c:v>
                </c:pt>
                <c:pt idx="12">
                  <c:v>0.0186162217621507</c:v>
                </c:pt>
                <c:pt idx="13">
                  <c:v>0.0188600032998646</c:v>
                </c:pt>
                <c:pt idx="14">
                  <c:v>0.0190158752666073</c:v>
                </c:pt>
                <c:pt idx="15">
                  <c:v>0.0189061379786669</c:v>
                </c:pt>
                <c:pt idx="16">
                  <c:v>0.0187348436504927</c:v>
                </c:pt>
                <c:pt idx="17">
                  <c:v>0.0185183126981574</c:v>
                </c:pt>
                <c:pt idx="18">
                  <c:v>0.0182229620997109</c:v>
                </c:pt>
                <c:pt idx="19">
                  <c:v>0.0178339144670511</c:v>
                </c:pt>
                <c:pt idx="20">
                  <c:v>0.0174985275181126</c:v>
                </c:pt>
                <c:pt idx="21">
                  <c:v>0.0171584641607122</c:v>
                </c:pt>
                <c:pt idx="22">
                  <c:v>0.0166860528789714</c:v>
                </c:pt>
                <c:pt idx="23">
                  <c:v>0.0165264428557314</c:v>
                </c:pt>
                <c:pt idx="24">
                  <c:v>0.0163168622322631</c:v>
                </c:pt>
                <c:pt idx="25">
                  <c:v>0.0159988501460321</c:v>
                </c:pt>
                <c:pt idx="26">
                  <c:v>0.0159143591313494</c:v>
                </c:pt>
                <c:pt idx="27">
                  <c:v>0.0156471168755988</c:v>
                </c:pt>
                <c:pt idx="28">
                  <c:v>0.0155321265436844</c:v>
                </c:pt>
                <c:pt idx="29">
                  <c:v>0.0153998198761277</c:v>
                </c:pt>
                <c:pt idx="30">
                  <c:v>0.0150993601527204</c:v>
                </c:pt>
                <c:pt idx="31">
                  <c:v>0.0150712441343437</c:v>
                </c:pt>
                <c:pt idx="32">
                  <c:v>0.0147978296718564</c:v>
                </c:pt>
                <c:pt idx="33">
                  <c:v>0.0144329930550209</c:v>
                </c:pt>
                <c:pt idx="34">
                  <c:v>0.0141014046085651</c:v>
                </c:pt>
                <c:pt idx="35">
                  <c:v>0.0138600591400109</c:v>
                </c:pt>
                <c:pt idx="36">
                  <c:v>0.0135401751471511</c:v>
                </c:pt>
                <c:pt idx="37">
                  <c:v>0.0130019429845519</c:v>
                </c:pt>
                <c:pt idx="38">
                  <c:v>0.0125981599638827</c:v>
                </c:pt>
                <c:pt idx="39">
                  <c:v>0.0120593473279312</c:v>
                </c:pt>
                <c:pt idx="40">
                  <c:v>0.0114616919643309</c:v>
                </c:pt>
                <c:pt idx="41">
                  <c:v>0.0108901137664232</c:v>
                </c:pt>
                <c:pt idx="42">
                  <c:v>0.0102879307106744</c:v>
                </c:pt>
                <c:pt idx="43">
                  <c:v>0.00966698733185309</c:v>
                </c:pt>
                <c:pt idx="44">
                  <c:v>0.0089319487973781</c:v>
                </c:pt>
                <c:pt idx="45">
                  <c:v>0.00839893801657001</c:v>
                </c:pt>
                <c:pt idx="46">
                  <c:v>0.00760037938652426</c:v>
                </c:pt>
                <c:pt idx="47">
                  <c:v>0.00701273982676757</c:v>
                </c:pt>
                <c:pt idx="48">
                  <c:v>0.00645063965532503</c:v>
                </c:pt>
                <c:pt idx="49">
                  <c:v>0.0058241366850321</c:v>
                </c:pt>
                <c:pt idx="50">
                  <c:v>0.00526844330831759</c:v>
                </c:pt>
                <c:pt idx="51">
                  <c:v>0.00469443959531112</c:v>
                </c:pt>
                <c:pt idx="52">
                  <c:v>0.0041677885956868</c:v>
                </c:pt>
                <c:pt idx="53">
                  <c:v>0.00372474662706068</c:v>
                </c:pt>
                <c:pt idx="54">
                  <c:v>0.00322168875096493</c:v>
                </c:pt>
                <c:pt idx="55">
                  <c:v>0.00296049589106017</c:v>
                </c:pt>
                <c:pt idx="56">
                  <c:v>0.00253786403712543</c:v>
                </c:pt>
                <c:pt idx="57">
                  <c:v>0.00222890613586634</c:v>
                </c:pt>
                <c:pt idx="58">
                  <c:v>0.00198382908717054</c:v>
                </c:pt>
                <c:pt idx="59">
                  <c:v>0.00171606584459301</c:v>
                </c:pt>
                <c:pt idx="60">
                  <c:v>0.00150108094225464</c:v>
                </c:pt>
                <c:pt idx="61">
                  <c:v>0.00127139267388721</c:v>
                </c:pt>
                <c:pt idx="62">
                  <c:v>0.0011115072856024</c:v>
                </c:pt>
                <c:pt idx="63">
                  <c:v>0.000986110589622895</c:v>
                </c:pt>
                <c:pt idx="64">
                  <c:v>0.000843461422063121</c:v>
                </c:pt>
                <c:pt idx="65">
                  <c:v>0.0006857396162735</c:v>
                </c:pt>
                <c:pt idx="66">
                  <c:v>0.000728312539369419</c:v>
                </c:pt>
                <c:pt idx="67">
                  <c:v>0.00056345684800493</c:v>
                </c:pt>
                <c:pt idx="68">
                  <c:v>0.00049050079229723</c:v>
                </c:pt>
                <c:pt idx="69">
                  <c:v>0.00037469078163763</c:v>
                </c:pt>
                <c:pt idx="70">
                  <c:v>0.000373632017432108</c:v>
                </c:pt>
                <c:pt idx="71">
                  <c:v>0.000252915417839213</c:v>
                </c:pt>
                <c:pt idx="72">
                  <c:v>0.000288771700565408</c:v>
                </c:pt>
                <c:pt idx="73">
                  <c:v>0.000232192324269269</c:v>
                </c:pt>
                <c:pt idx="74">
                  <c:v>0.000231748723894872</c:v>
                </c:pt>
                <c:pt idx="75">
                  <c:v>0.000255743576359994</c:v>
                </c:pt>
                <c:pt idx="76">
                  <c:v>0.000191107283902588</c:v>
                </c:pt>
                <c:pt idx="77">
                  <c:v>0.00018244904112363</c:v>
                </c:pt>
                <c:pt idx="78">
                  <c:v>0.000169425689706167</c:v>
                </c:pt>
                <c:pt idx="79">
                  <c:v>0.000128416881441676</c:v>
                </c:pt>
                <c:pt idx="80">
                  <c:v>0.000146482930200652</c:v>
                </c:pt>
                <c:pt idx="81">
                  <c:v>9.63007765190123E-5</c:v>
                </c:pt>
                <c:pt idx="82">
                  <c:v>0.000165305663153521</c:v>
                </c:pt>
                <c:pt idx="83">
                  <c:v>0.000127654110672859</c:v>
                </c:pt>
                <c:pt idx="84">
                  <c:v>0.000102301832067145</c:v>
                </c:pt>
                <c:pt idx="85">
                  <c:v>0.000132024391400894</c:v>
                </c:pt>
                <c:pt idx="86">
                  <c:v>0.000121837001613197</c:v>
                </c:pt>
                <c:pt idx="87">
                  <c:v>0.000121591942014681</c:v>
                </c:pt>
                <c:pt idx="88">
                  <c:v>9.9092048296934E-5</c:v>
                </c:pt>
                <c:pt idx="89">
                  <c:v>0.000101726950568092</c:v>
                </c:pt>
                <c:pt idx="90">
                  <c:v>0.000132528257861978</c:v>
                </c:pt>
                <c:pt idx="91">
                  <c:v>0.000174883353535118</c:v>
                </c:pt>
                <c:pt idx="92">
                  <c:v>7.9305500208203E-5</c:v>
                </c:pt>
                <c:pt idx="93">
                  <c:v>0.000117851906631006</c:v>
                </c:pt>
                <c:pt idx="94">
                  <c:v>0.000150062480893285</c:v>
                </c:pt>
                <c:pt idx="95">
                  <c:v>9.63572497400448E-5</c:v>
                </c:pt>
                <c:pt idx="96">
                  <c:v>0.000103568851581923</c:v>
                </c:pt>
                <c:pt idx="97">
                  <c:v>0.000150252603906064</c:v>
                </c:pt>
                <c:pt idx="98">
                  <c:v>0.000107130659758738</c:v>
                </c:pt>
                <c:pt idx="99">
                  <c:v>0.000159223795580442</c:v>
                </c:pt>
                <c:pt idx="100">
                  <c:v>0.000134136612798333</c:v>
                </c:pt>
                <c:pt idx="101">
                  <c:v>0.000136773493955919</c:v>
                </c:pt>
                <c:pt idx="102">
                  <c:v>0.000132800489669976</c:v>
                </c:pt>
                <c:pt idx="103">
                  <c:v>0.000103880616143801</c:v>
                </c:pt>
                <c:pt idx="104">
                  <c:v>0.000169666529179458</c:v>
                </c:pt>
                <c:pt idx="105">
                  <c:v>0.000122716121909073</c:v>
                </c:pt>
                <c:pt idx="106">
                  <c:v>9.4107967970084E-5</c:v>
                </c:pt>
                <c:pt idx="107">
                  <c:v>0.000101746754423941</c:v>
                </c:pt>
                <c:pt idx="108">
                  <c:v>0.000117303170419311</c:v>
                </c:pt>
                <c:pt idx="109">
                  <c:v>9.60842308749444E-5</c:v>
                </c:pt>
                <c:pt idx="110">
                  <c:v>0.000101857564568157</c:v>
                </c:pt>
                <c:pt idx="111">
                  <c:v>8.56878137124511E-5</c:v>
                </c:pt>
                <c:pt idx="112">
                  <c:v>9.47294057706812E-5</c:v>
                </c:pt>
                <c:pt idx="113">
                  <c:v>9.0700363019057E-5</c:v>
                </c:pt>
                <c:pt idx="114">
                  <c:v>9.15968285543108E-5</c:v>
                </c:pt>
                <c:pt idx="115">
                  <c:v>9.34515623468007E-5</c:v>
                </c:pt>
                <c:pt idx="116">
                  <c:v>0.000103457711623303</c:v>
                </c:pt>
                <c:pt idx="117">
                  <c:v>8.26007134050274E-5</c:v>
                </c:pt>
                <c:pt idx="118">
                  <c:v>8.49302600078548E-5</c:v>
                </c:pt>
                <c:pt idx="119">
                  <c:v>0.000114456962055653</c:v>
                </c:pt>
                <c:pt idx="120">
                  <c:v>9.5185374185256E-5</c:v>
                </c:pt>
                <c:pt idx="121">
                  <c:v>9.16392621757954E-5</c:v>
                </c:pt>
                <c:pt idx="122">
                  <c:v>0.000112572979722087</c:v>
                </c:pt>
                <c:pt idx="123">
                  <c:v>0.000170691277526598</c:v>
                </c:pt>
                <c:pt idx="124">
                  <c:v>0.000132050626637636</c:v>
                </c:pt>
                <c:pt idx="125">
                  <c:v>6.7759350030731E-5</c:v>
                </c:pt>
                <c:pt idx="126">
                  <c:v>0.000130521172301836</c:v>
                </c:pt>
                <c:pt idx="127">
                  <c:v>0.000140700354208325</c:v>
                </c:pt>
                <c:pt idx="128">
                  <c:v>0.000141738220173835</c:v>
                </c:pt>
                <c:pt idx="129">
                  <c:v>0.000170548063117115</c:v>
                </c:pt>
                <c:pt idx="130">
                  <c:v>0.000181904277676357</c:v>
                </c:pt>
                <c:pt idx="131">
                  <c:v>0.000185348454547402</c:v>
                </c:pt>
                <c:pt idx="132">
                  <c:v>0.000114188118341085</c:v>
                </c:pt>
                <c:pt idx="133">
                  <c:v>0.0001579756729319</c:v>
                </c:pt>
                <c:pt idx="134">
                  <c:v>0.000142492175903108</c:v>
                </c:pt>
                <c:pt idx="135">
                  <c:v>0.000131614776901751</c:v>
                </c:pt>
                <c:pt idx="136">
                  <c:v>0.000163238536380151</c:v>
                </c:pt>
                <c:pt idx="137">
                  <c:v>0.000199344968340789</c:v>
                </c:pt>
                <c:pt idx="138">
                  <c:v>0.000139205050654982</c:v>
                </c:pt>
                <c:pt idx="139">
                  <c:v>8.15314626005912E-5</c:v>
                </c:pt>
                <c:pt idx="140">
                  <c:v>0.000140860419135578</c:v>
                </c:pt>
                <c:pt idx="141">
                  <c:v>0.000100705110584339</c:v>
                </c:pt>
                <c:pt idx="142">
                  <c:v>9.96112361362755E-5</c:v>
                </c:pt>
                <c:pt idx="143">
                  <c:v>0.000111591811851065</c:v>
                </c:pt>
                <c:pt idx="144">
                  <c:v>9.07185103071004E-5</c:v>
                </c:pt>
                <c:pt idx="145">
                  <c:v>8.94983844040523E-5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35343648"/>
        <c:axId val="-2035558784"/>
      </c:scatterChart>
      <c:valAx>
        <c:axId val="-203534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35558784"/>
        <c:crosses val="autoZero"/>
        <c:crossBetween val="midCat"/>
      </c:valAx>
      <c:valAx>
        <c:axId val="-20355587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35343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'250_HC-4h_SF'!$C$7:$C$162</c:f>
              <c:numCache>
                <c:formatCode>General</c:formatCode>
                <c:ptCount val="156"/>
                <c:pt idx="0">
                  <c:v>1.93616831302643</c:v>
                </c:pt>
                <c:pt idx="1">
                  <c:v>4.93345212936402</c:v>
                </c:pt>
                <c:pt idx="2">
                  <c:v>7.93308115005493</c:v>
                </c:pt>
                <c:pt idx="3">
                  <c:v>10.9330415725708</c:v>
                </c:pt>
                <c:pt idx="4">
                  <c:v>13.9334678649903</c:v>
                </c:pt>
                <c:pt idx="5">
                  <c:v>16.9335765838623</c:v>
                </c:pt>
                <c:pt idx="6">
                  <c:v>19.9335269927979</c:v>
                </c:pt>
                <c:pt idx="7">
                  <c:v>22.9337501525879</c:v>
                </c:pt>
                <c:pt idx="8">
                  <c:v>25.9339389801026</c:v>
                </c:pt>
                <c:pt idx="9">
                  <c:v>28.9338760375977</c:v>
                </c:pt>
                <c:pt idx="10">
                  <c:v>31.9339122772217</c:v>
                </c:pt>
                <c:pt idx="11">
                  <c:v>34.9339561462403</c:v>
                </c:pt>
                <c:pt idx="12">
                  <c:v>37.9341812133789</c:v>
                </c:pt>
                <c:pt idx="13">
                  <c:v>40.9343452453614</c:v>
                </c:pt>
                <c:pt idx="14">
                  <c:v>43.934196472168</c:v>
                </c:pt>
                <c:pt idx="15">
                  <c:v>46.9343338012695</c:v>
                </c:pt>
                <c:pt idx="16">
                  <c:v>49.9344940185547</c:v>
                </c:pt>
                <c:pt idx="17">
                  <c:v>52.9345436096192</c:v>
                </c:pt>
                <c:pt idx="18">
                  <c:v>55.9347114562989</c:v>
                </c:pt>
                <c:pt idx="19">
                  <c:v>58.9345626831055</c:v>
                </c:pt>
                <c:pt idx="20">
                  <c:v>61.9346427917481</c:v>
                </c:pt>
                <c:pt idx="21">
                  <c:v>64.9347076416016</c:v>
                </c:pt>
                <c:pt idx="22">
                  <c:v>67.934555053711</c:v>
                </c:pt>
                <c:pt idx="23">
                  <c:v>70.9344482421875</c:v>
                </c:pt>
                <c:pt idx="24">
                  <c:v>73.9344100952149</c:v>
                </c:pt>
                <c:pt idx="25">
                  <c:v>76.934799194336</c:v>
                </c:pt>
                <c:pt idx="26">
                  <c:v>79.9348373413086</c:v>
                </c:pt>
                <c:pt idx="27">
                  <c:v>82.934555053711</c:v>
                </c:pt>
                <c:pt idx="28">
                  <c:v>85.9346542358399</c:v>
                </c:pt>
                <c:pt idx="29">
                  <c:v>88.9345779418946</c:v>
                </c:pt>
                <c:pt idx="30">
                  <c:v>91.9347305297852</c:v>
                </c:pt>
                <c:pt idx="31">
                  <c:v>94.9347381591797</c:v>
                </c:pt>
                <c:pt idx="32">
                  <c:v>97.9349136352539</c:v>
                </c:pt>
                <c:pt idx="33">
                  <c:v>100.934707641602</c:v>
                </c:pt>
                <c:pt idx="34">
                  <c:v>103.934616088867</c:v>
                </c:pt>
                <c:pt idx="35">
                  <c:v>106.934616088867</c:v>
                </c:pt>
                <c:pt idx="36">
                  <c:v>109.934867858887</c:v>
                </c:pt>
                <c:pt idx="37">
                  <c:v>112.934631347656</c:v>
                </c:pt>
                <c:pt idx="38">
                  <c:v>115.934661865235</c:v>
                </c:pt>
                <c:pt idx="39">
                  <c:v>118.934593200684</c:v>
                </c:pt>
                <c:pt idx="40">
                  <c:v>121.934776306153</c:v>
                </c:pt>
                <c:pt idx="41">
                  <c:v>124.93482208252</c:v>
                </c:pt>
                <c:pt idx="42">
                  <c:v>127.934555053711</c:v>
                </c:pt>
                <c:pt idx="43">
                  <c:v>130.934890747071</c:v>
                </c:pt>
                <c:pt idx="44">
                  <c:v>133.934677124024</c:v>
                </c:pt>
                <c:pt idx="45">
                  <c:v>136.934768676758</c:v>
                </c:pt>
                <c:pt idx="46">
                  <c:v>139.934707641602</c:v>
                </c:pt>
                <c:pt idx="47">
                  <c:v>142.935043334961</c:v>
                </c:pt>
                <c:pt idx="48">
                  <c:v>145.934661865235</c:v>
                </c:pt>
                <c:pt idx="49">
                  <c:v>148.93522644043</c:v>
                </c:pt>
                <c:pt idx="50">
                  <c:v>151.934478759766</c:v>
                </c:pt>
                <c:pt idx="51">
                  <c:v>154.934722900391</c:v>
                </c:pt>
                <c:pt idx="52">
                  <c:v>157.933990478516</c:v>
                </c:pt>
                <c:pt idx="53">
                  <c:v>160.934692382813</c:v>
                </c:pt>
                <c:pt idx="54">
                  <c:v>163.933486938477</c:v>
                </c:pt>
                <c:pt idx="55">
                  <c:v>166.934829711914</c:v>
                </c:pt>
                <c:pt idx="56">
                  <c:v>169.933792114258</c:v>
                </c:pt>
                <c:pt idx="57">
                  <c:v>172.93490600586</c:v>
                </c:pt>
                <c:pt idx="58">
                  <c:v>175.934707641602</c:v>
                </c:pt>
                <c:pt idx="59">
                  <c:v>178.934310913086</c:v>
                </c:pt>
                <c:pt idx="60">
                  <c:v>181.934158325196</c:v>
                </c:pt>
                <c:pt idx="61">
                  <c:v>184.934539794922</c:v>
                </c:pt>
                <c:pt idx="62">
                  <c:v>187.933151245117</c:v>
                </c:pt>
                <c:pt idx="63">
                  <c:v>190.93376159668</c:v>
                </c:pt>
                <c:pt idx="64">
                  <c:v>193.934616088867</c:v>
                </c:pt>
                <c:pt idx="65">
                  <c:v>196.934616088867</c:v>
                </c:pt>
                <c:pt idx="66">
                  <c:v>199.931182861328</c:v>
                </c:pt>
                <c:pt idx="67">
                  <c:v>202.937698364258</c:v>
                </c:pt>
                <c:pt idx="68">
                  <c:v>205.939590454102</c:v>
                </c:pt>
                <c:pt idx="69">
                  <c:v>208.936416625977</c:v>
                </c:pt>
                <c:pt idx="70">
                  <c:v>211.936813354492</c:v>
                </c:pt>
                <c:pt idx="71">
                  <c:v>214.936233520508</c:v>
                </c:pt>
                <c:pt idx="72">
                  <c:v>217.935623168945</c:v>
                </c:pt>
                <c:pt idx="73">
                  <c:v>220.927291870117</c:v>
                </c:pt>
                <c:pt idx="74">
                  <c:v>223.9423828125</c:v>
                </c:pt>
                <c:pt idx="75">
                  <c:v>226.936264038086</c:v>
                </c:pt>
                <c:pt idx="76">
                  <c:v>229.934402465821</c:v>
                </c:pt>
                <c:pt idx="77">
                  <c:v>232.92919921875</c:v>
                </c:pt>
                <c:pt idx="78">
                  <c:v>235.937194824219</c:v>
                </c:pt>
                <c:pt idx="79">
                  <c:v>238.929946899414</c:v>
                </c:pt>
                <c:pt idx="80">
                  <c:v>241.934707641602</c:v>
                </c:pt>
                <c:pt idx="81">
                  <c:v>244.93766784668</c:v>
                </c:pt>
                <c:pt idx="82">
                  <c:v>247.931365966797</c:v>
                </c:pt>
                <c:pt idx="83">
                  <c:v>250.924438476563</c:v>
                </c:pt>
                <c:pt idx="84">
                  <c:v>253.947998046875</c:v>
                </c:pt>
                <c:pt idx="85">
                  <c:v>256.929718017578</c:v>
                </c:pt>
                <c:pt idx="86">
                  <c:v>262.928802490235</c:v>
                </c:pt>
                <c:pt idx="87">
                  <c:v>265.944793701172</c:v>
                </c:pt>
                <c:pt idx="88">
                  <c:v>274.934448242188</c:v>
                </c:pt>
                <c:pt idx="89">
                  <c:v>277.947814941406</c:v>
                </c:pt>
                <c:pt idx="90">
                  <c:v>283.919586181641</c:v>
                </c:pt>
                <c:pt idx="91">
                  <c:v>289.92431640625</c:v>
                </c:pt>
                <c:pt idx="92">
                  <c:v>304.936431884766</c:v>
                </c:pt>
                <c:pt idx="93">
                  <c:v>307.929229736328</c:v>
                </c:pt>
                <c:pt idx="94">
                  <c:v>310.927276611328</c:v>
                </c:pt>
                <c:pt idx="95">
                  <c:v>313.934844970703</c:v>
                </c:pt>
                <c:pt idx="96">
                  <c:v>316.94677734375</c:v>
                </c:pt>
                <c:pt idx="97">
                  <c:v>319.923889160156</c:v>
                </c:pt>
                <c:pt idx="98">
                  <c:v>322.931304931641</c:v>
                </c:pt>
                <c:pt idx="99">
                  <c:v>325.926483154297</c:v>
                </c:pt>
                <c:pt idx="100">
                  <c:v>328.940093994141</c:v>
                </c:pt>
                <c:pt idx="101">
                  <c:v>331.960266113281</c:v>
                </c:pt>
                <c:pt idx="102">
                  <c:v>334.933410644532</c:v>
                </c:pt>
                <c:pt idx="103">
                  <c:v>343.895233154297</c:v>
                </c:pt>
                <c:pt idx="104">
                  <c:v>346.931793212891</c:v>
                </c:pt>
                <c:pt idx="105">
                  <c:v>370.947509765625</c:v>
                </c:pt>
                <c:pt idx="106">
                  <c:v>382.93099975586</c:v>
                </c:pt>
                <c:pt idx="107">
                  <c:v>397.866516113281</c:v>
                </c:pt>
                <c:pt idx="108">
                  <c:v>397.992767333985</c:v>
                </c:pt>
                <c:pt idx="109">
                  <c:v>475.895294189453</c:v>
                </c:pt>
                <c:pt idx="110">
                  <c:v>517.926696777344</c:v>
                </c:pt>
                <c:pt idx="111">
                  <c:v>703.958068847656</c:v>
                </c:pt>
                <c:pt idx="112">
                  <c:v>715.912109375</c:v>
                </c:pt>
                <c:pt idx="113">
                  <c:v>730.857482910156</c:v>
                </c:pt>
                <c:pt idx="114">
                  <c:v>736.924194335938</c:v>
                </c:pt>
                <c:pt idx="115">
                  <c:v>743.008239746094</c:v>
                </c:pt>
                <c:pt idx="116">
                  <c:v>745.926391601563</c:v>
                </c:pt>
                <c:pt idx="117">
                  <c:v>751.903747558594</c:v>
                </c:pt>
                <c:pt idx="118">
                  <c:v>752.036499023438</c:v>
                </c:pt>
                <c:pt idx="119">
                  <c:v>754.962585449219</c:v>
                </c:pt>
                <c:pt idx="120">
                  <c:v>770.005065917969</c:v>
                </c:pt>
                <c:pt idx="121">
                  <c:v>775.966613769532</c:v>
                </c:pt>
                <c:pt idx="122">
                  <c:v>367.953491210938</c:v>
                </c:pt>
                <c:pt idx="123">
                  <c:v>370.937255859375</c:v>
                </c:pt>
                <c:pt idx="124">
                  <c:v>373.93994140625</c:v>
                </c:pt>
                <c:pt idx="125">
                  <c:v>376.942047119141</c:v>
                </c:pt>
                <c:pt idx="126">
                  <c:v>379.942291259766</c:v>
                </c:pt>
                <c:pt idx="127">
                  <c:v>382.935821533203</c:v>
                </c:pt>
                <c:pt idx="128">
                  <c:v>385.923553466797</c:v>
                </c:pt>
                <c:pt idx="129">
                  <c:v>388.933624267578</c:v>
                </c:pt>
                <c:pt idx="130">
                  <c:v>391.944946289063</c:v>
                </c:pt>
                <c:pt idx="131">
                  <c:v>394.932647705078</c:v>
                </c:pt>
                <c:pt idx="132">
                  <c:v>397.949493408203</c:v>
                </c:pt>
                <c:pt idx="133">
                  <c:v>400.941162109375</c:v>
                </c:pt>
                <c:pt idx="134">
                  <c:v>406.92514038086</c:v>
                </c:pt>
                <c:pt idx="135">
                  <c:v>409.864166259766</c:v>
                </c:pt>
                <c:pt idx="136">
                  <c:v>409.967010498047</c:v>
                </c:pt>
                <c:pt idx="137">
                  <c:v>412.935668945313</c:v>
                </c:pt>
                <c:pt idx="138">
                  <c:v>415.944763183594</c:v>
                </c:pt>
                <c:pt idx="139">
                  <c:v>418.960205078125</c:v>
                </c:pt>
                <c:pt idx="140">
                  <c:v>424.954345703125</c:v>
                </c:pt>
                <c:pt idx="141">
                  <c:v>427.934448242188</c:v>
                </c:pt>
                <c:pt idx="142">
                  <c:v>430.933013916016</c:v>
                </c:pt>
                <c:pt idx="143">
                  <c:v>436.929351806641</c:v>
                </c:pt>
                <c:pt idx="144">
                  <c:v>439.943939208985</c:v>
                </c:pt>
                <c:pt idx="145">
                  <c:v>442.913696289063</c:v>
                </c:pt>
              </c:numCache>
            </c:numRef>
          </c:xVal>
          <c:yVal>
            <c:numRef>
              <c:f>'250_HC-4h_SF'!$I$7:$I$162</c:f>
              <c:numCache>
                <c:formatCode>General</c:formatCode>
                <c:ptCount val="156"/>
                <c:pt idx="0">
                  <c:v>0.00245722529435814</c:v>
                </c:pt>
                <c:pt idx="1">
                  <c:v>0.00308557806403005</c:v>
                </c:pt>
                <c:pt idx="2">
                  <c:v>0.00468054181595727</c:v>
                </c:pt>
                <c:pt idx="3">
                  <c:v>0.00639871847274072</c:v>
                </c:pt>
                <c:pt idx="4">
                  <c:v>0.00808935670611966</c:v>
                </c:pt>
                <c:pt idx="5">
                  <c:v>0.00976011252785482</c:v>
                </c:pt>
                <c:pt idx="6">
                  <c:v>0.0116201583111477</c:v>
                </c:pt>
                <c:pt idx="7">
                  <c:v>0.0133133424718663</c:v>
                </c:pt>
                <c:pt idx="8">
                  <c:v>0.014839335915201</c:v>
                </c:pt>
                <c:pt idx="9">
                  <c:v>0.016174365139127</c:v>
                </c:pt>
                <c:pt idx="10">
                  <c:v>0.0172534487903617</c:v>
                </c:pt>
                <c:pt idx="11">
                  <c:v>0.0180951831243027</c:v>
                </c:pt>
                <c:pt idx="12">
                  <c:v>0.0186162217621507</c:v>
                </c:pt>
                <c:pt idx="13">
                  <c:v>0.0188600032998646</c:v>
                </c:pt>
                <c:pt idx="14">
                  <c:v>0.0190158752666073</c:v>
                </c:pt>
                <c:pt idx="15">
                  <c:v>0.0189061379786669</c:v>
                </c:pt>
                <c:pt idx="16">
                  <c:v>0.0187348436504927</c:v>
                </c:pt>
                <c:pt idx="17">
                  <c:v>0.0185183126981574</c:v>
                </c:pt>
                <c:pt idx="18">
                  <c:v>0.0182229620997109</c:v>
                </c:pt>
                <c:pt idx="19">
                  <c:v>0.0178339144670511</c:v>
                </c:pt>
                <c:pt idx="20">
                  <c:v>0.0174985275181126</c:v>
                </c:pt>
                <c:pt idx="21">
                  <c:v>0.0171584641607122</c:v>
                </c:pt>
                <c:pt idx="22">
                  <c:v>0.0166860528789714</c:v>
                </c:pt>
                <c:pt idx="23">
                  <c:v>0.0165264428557314</c:v>
                </c:pt>
                <c:pt idx="24">
                  <c:v>0.0163168622322631</c:v>
                </c:pt>
                <c:pt idx="25">
                  <c:v>0.0159988501460321</c:v>
                </c:pt>
                <c:pt idx="26">
                  <c:v>0.0159143591313494</c:v>
                </c:pt>
                <c:pt idx="27">
                  <c:v>0.0156471168755988</c:v>
                </c:pt>
                <c:pt idx="28">
                  <c:v>0.0155321265436844</c:v>
                </c:pt>
                <c:pt idx="29">
                  <c:v>0.0153998198761277</c:v>
                </c:pt>
                <c:pt idx="30">
                  <c:v>0.0150993601527204</c:v>
                </c:pt>
                <c:pt idx="31">
                  <c:v>0.0150712441343437</c:v>
                </c:pt>
                <c:pt idx="32">
                  <c:v>0.0147978296718564</c:v>
                </c:pt>
                <c:pt idx="33">
                  <c:v>0.0144329930550209</c:v>
                </c:pt>
                <c:pt idx="34">
                  <c:v>0.0141014046085651</c:v>
                </c:pt>
                <c:pt idx="35">
                  <c:v>0.0138600591400109</c:v>
                </c:pt>
                <c:pt idx="36">
                  <c:v>0.0135401751471511</c:v>
                </c:pt>
                <c:pt idx="37">
                  <c:v>0.0130019429845519</c:v>
                </c:pt>
                <c:pt idx="38">
                  <c:v>0.0125981599638827</c:v>
                </c:pt>
                <c:pt idx="39">
                  <c:v>0.0120593473279312</c:v>
                </c:pt>
                <c:pt idx="40">
                  <c:v>0.0114616919643309</c:v>
                </c:pt>
                <c:pt idx="41">
                  <c:v>0.0108901137664232</c:v>
                </c:pt>
                <c:pt idx="42">
                  <c:v>0.0102879307106744</c:v>
                </c:pt>
                <c:pt idx="43">
                  <c:v>0.00966698733185309</c:v>
                </c:pt>
                <c:pt idx="44">
                  <c:v>0.0089319487973781</c:v>
                </c:pt>
                <c:pt idx="45">
                  <c:v>0.00839893801657001</c:v>
                </c:pt>
                <c:pt idx="46">
                  <c:v>0.00760037938652426</c:v>
                </c:pt>
                <c:pt idx="47">
                  <c:v>0.00701273982676757</c:v>
                </c:pt>
                <c:pt idx="48">
                  <c:v>0.00645063965532503</c:v>
                </c:pt>
                <c:pt idx="49">
                  <c:v>0.0058241366850321</c:v>
                </c:pt>
                <c:pt idx="50">
                  <c:v>0.00526844330831759</c:v>
                </c:pt>
                <c:pt idx="51">
                  <c:v>0.00469443959531112</c:v>
                </c:pt>
                <c:pt idx="52">
                  <c:v>0.0041677885956868</c:v>
                </c:pt>
                <c:pt idx="53">
                  <c:v>0.00372474662706068</c:v>
                </c:pt>
                <c:pt idx="54">
                  <c:v>0.00322168875096493</c:v>
                </c:pt>
                <c:pt idx="55">
                  <c:v>0.00296049589106017</c:v>
                </c:pt>
                <c:pt idx="56">
                  <c:v>0.00253786403712543</c:v>
                </c:pt>
                <c:pt idx="57">
                  <c:v>0.00222890613586634</c:v>
                </c:pt>
                <c:pt idx="58">
                  <c:v>0.00198382908717054</c:v>
                </c:pt>
                <c:pt idx="59">
                  <c:v>0.00171606584459301</c:v>
                </c:pt>
                <c:pt idx="60">
                  <c:v>0.00150108094225464</c:v>
                </c:pt>
                <c:pt idx="61">
                  <c:v>0.00127139267388721</c:v>
                </c:pt>
                <c:pt idx="62">
                  <c:v>0.0011115072856024</c:v>
                </c:pt>
                <c:pt idx="63">
                  <c:v>0.000986110589622895</c:v>
                </c:pt>
                <c:pt idx="64">
                  <c:v>0.000843461422063121</c:v>
                </c:pt>
                <c:pt idx="65">
                  <c:v>0.0006857396162735</c:v>
                </c:pt>
                <c:pt idx="66">
                  <c:v>0.000728312539369419</c:v>
                </c:pt>
                <c:pt idx="67">
                  <c:v>0.00056345684800493</c:v>
                </c:pt>
                <c:pt idx="68">
                  <c:v>0.00049050079229723</c:v>
                </c:pt>
                <c:pt idx="69">
                  <c:v>0.00037469078163763</c:v>
                </c:pt>
                <c:pt idx="70">
                  <c:v>0.000373632017432108</c:v>
                </c:pt>
                <c:pt idx="71">
                  <c:v>0.000252915417839213</c:v>
                </c:pt>
                <c:pt idx="72">
                  <c:v>0.000288771700565408</c:v>
                </c:pt>
                <c:pt idx="73">
                  <c:v>0.000232192324269269</c:v>
                </c:pt>
                <c:pt idx="74">
                  <c:v>0.000231748723894872</c:v>
                </c:pt>
                <c:pt idx="75">
                  <c:v>0.000255743576359994</c:v>
                </c:pt>
                <c:pt idx="76">
                  <c:v>0.000191107283902588</c:v>
                </c:pt>
                <c:pt idx="77">
                  <c:v>0.00018244904112363</c:v>
                </c:pt>
                <c:pt idx="78">
                  <c:v>0.000169425689706167</c:v>
                </c:pt>
                <c:pt idx="79">
                  <c:v>0.000128416881441676</c:v>
                </c:pt>
                <c:pt idx="80">
                  <c:v>0.000146482930200652</c:v>
                </c:pt>
                <c:pt idx="81">
                  <c:v>9.63007765190123E-5</c:v>
                </c:pt>
                <c:pt idx="82">
                  <c:v>0.000165305663153521</c:v>
                </c:pt>
                <c:pt idx="83">
                  <c:v>0.000127654110672859</c:v>
                </c:pt>
                <c:pt idx="84">
                  <c:v>0.000102301832067145</c:v>
                </c:pt>
                <c:pt idx="85">
                  <c:v>0.000132024391400894</c:v>
                </c:pt>
                <c:pt idx="86">
                  <c:v>0.000121837001613197</c:v>
                </c:pt>
                <c:pt idx="87">
                  <c:v>0.000121591942014681</c:v>
                </c:pt>
                <c:pt idx="88">
                  <c:v>9.9092048296934E-5</c:v>
                </c:pt>
                <c:pt idx="89">
                  <c:v>0.000101726950568092</c:v>
                </c:pt>
                <c:pt idx="90">
                  <c:v>0.000132528257861978</c:v>
                </c:pt>
                <c:pt idx="91">
                  <c:v>0.000174883353535118</c:v>
                </c:pt>
                <c:pt idx="92">
                  <c:v>7.9305500208203E-5</c:v>
                </c:pt>
                <c:pt idx="93">
                  <c:v>0.000117851906631006</c:v>
                </c:pt>
                <c:pt idx="94">
                  <c:v>0.000150062480893285</c:v>
                </c:pt>
                <c:pt idx="95">
                  <c:v>9.63572497400448E-5</c:v>
                </c:pt>
                <c:pt idx="96">
                  <c:v>0.000103568851581923</c:v>
                </c:pt>
                <c:pt idx="97">
                  <c:v>0.000150252603906064</c:v>
                </c:pt>
                <c:pt idx="98">
                  <c:v>0.000107130659758738</c:v>
                </c:pt>
                <c:pt idx="99">
                  <c:v>0.000159223795580442</c:v>
                </c:pt>
                <c:pt idx="100">
                  <c:v>0.000134136612798333</c:v>
                </c:pt>
                <c:pt idx="101">
                  <c:v>0.000136773493955919</c:v>
                </c:pt>
                <c:pt idx="102">
                  <c:v>0.000132800489669976</c:v>
                </c:pt>
                <c:pt idx="103">
                  <c:v>0.000103880616143801</c:v>
                </c:pt>
                <c:pt idx="104">
                  <c:v>0.000169666529179458</c:v>
                </c:pt>
                <c:pt idx="105">
                  <c:v>0.000122716121909073</c:v>
                </c:pt>
                <c:pt idx="106">
                  <c:v>9.4107967970084E-5</c:v>
                </c:pt>
                <c:pt idx="107">
                  <c:v>0.000101746754423941</c:v>
                </c:pt>
                <c:pt idx="108">
                  <c:v>0.000117303170419311</c:v>
                </c:pt>
                <c:pt idx="109">
                  <c:v>9.60842308749444E-5</c:v>
                </c:pt>
                <c:pt idx="110">
                  <c:v>0.000101857564568157</c:v>
                </c:pt>
                <c:pt idx="111">
                  <c:v>8.56878137124511E-5</c:v>
                </c:pt>
                <c:pt idx="112">
                  <c:v>9.47294057706812E-5</c:v>
                </c:pt>
                <c:pt idx="113">
                  <c:v>9.0700363019057E-5</c:v>
                </c:pt>
                <c:pt idx="114">
                  <c:v>9.15968285543108E-5</c:v>
                </c:pt>
                <c:pt idx="115">
                  <c:v>9.34515623468007E-5</c:v>
                </c:pt>
                <c:pt idx="116">
                  <c:v>0.000103457711623303</c:v>
                </c:pt>
                <c:pt idx="117">
                  <c:v>8.26007134050274E-5</c:v>
                </c:pt>
                <c:pt idx="118">
                  <c:v>8.49302600078548E-5</c:v>
                </c:pt>
                <c:pt idx="119">
                  <c:v>0.000114456962055653</c:v>
                </c:pt>
                <c:pt idx="120">
                  <c:v>9.5185374185256E-5</c:v>
                </c:pt>
                <c:pt idx="121">
                  <c:v>9.16392621757954E-5</c:v>
                </c:pt>
                <c:pt idx="122">
                  <c:v>0.000112572979722087</c:v>
                </c:pt>
                <c:pt idx="123">
                  <c:v>0.000170691277526598</c:v>
                </c:pt>
                <c:pt idx="124">
                  <c:v>0.000132050626637636</c:v>
                </c:pt>
                <c:pt idx="125">
                  <c:v>6.7759350030731E-5</c:v>
                </c:pt>
                <c:pt idx="126">
                  <c:v>0.000130521172301836</c:v>
                </c:pt>
                <c:pt idx="127">
                  <c:v>0.000140700354208325</c:v>
                </c:pt>
                <c:pt idx="128">
                  <c:v>0.000141738220173835</c:v>
                </c:pt>
                <c:pt idx="129">
                  <c:v>0.000170548063117115</c:v>
                </c:pt>
                <c:pt idx="130">
                  <c:v>0.000181904277676357</c:v>
                </c:pt>
                <c:pt idx="131">
                  <c:v>0.000185348454547402</c:v>
                </c:pt>
                <c:pt idx="132">
                  <c:v>0.000114188118341085</c:v>
                </c:pt>
                <c:pt idx="133">
                  <c:v>0.0001579756729319</c:v>
                </c:pt>
                <c:pt idx="134">
                  <c:v>0.000142492175903108</c:v>
                </c:pt>
                <c:pt idx="135">
                  <c:v>0.000131614776901751</c:v>
                </c:pt>
                <c:pt idx="136">
                  <c:v>0.000163238536380151</c:v>
                </c:pt>
                <c:pt idx="137">
                  <c:v>0.000199344968340789</c:v>
                </c:pt>
                <c:pt idx="138">
                  <c:v>0.000139205050654982</c:v>
                </c:pt>
                <c:pt idx="139">
                  <c:v>8.15314626005912E-5</c:v>
                </c:pt>
                <c:pt idx="140">
                  <c:v>0.000140860419135578</c:v>
                </c:pt>
                <c:pt idx="141">
                  <c:v>0.000100705110584339</c:v>
                </c:pt>
                <c:pt idx="142">
                  <c:v>9.96112361362755E-5</c:v>
                </c:pt>
                <c:pt idx="143">
                  <c:v>0.000111591811851065</c:v>
                </c:pt>
                <c:pt idx="144">
                  <c:v>9.07185103071004E-5</c:v>
                </c:pt>
                <c:pt idx="145">
                  <c:v>8.94983844040523E-5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925392"/>
        <c:axId val="-2049017152"/>
      </c:scatterChart>
      <c:valAx>
        <c:axId val="179792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49017152"/>
        <c:crosses val="autoZero"/>
        <c:crossBetween val="midCat"/>
      </c:valAx>
      <c:valAx>
        <c:axId val="-20490171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97925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'250_HC-4h_SF'!$C$7:$C$144</c:f>
              <c:numCache>
                <c:formatCode>General</c:formatCode>
                <c:ptCount val="138"/>
                <c:pt idx="0">
                  <c:v>1.93616831302643</c:v>
                </c:pt>
                <c:pt idx="1">
                  <c:v>4.93345212936402</c:v>
                </c:pt>
                <c:pt idx="2">
                  <c:v>7.93308115005493</c:v>
                </c:pt>
                <c:pt idx="3">
                  <c:v>10.9330415725708</c:v>
                </c:pt>
                <c:pt idx="4">
                  <c:v>13.9334678649903</c:v>
                </c:pt>
                <c:pt idx="5">
                  <c:v>16.9335765838623</c:v>
                </c:pt>
                <c:pt idx="6">
                  <c:v>19.9335269927979</c:v>
                </c:pt>
                <c:pt idx="7">
                  <c:v>22.9337501525879</c:v>
                </c:pt>
                <c:pt idx="8">
                  <c:v>25.9339389801026</c:v>
                </c:pt>
                <c:pt idx="9">
                  <c:v>28.9338760375977</c:v>
                </c:pt>
                <c:pt idx="10">
                  <c:v>31.9339122772217</c:v>
                </c:pt>
                <c:pt idx="11">
                  <c:v>34.9339561462403</c:v>
                </c:pt>
                <c:pt idx="12">
                  <c:v>37.9341812133789</c:v>
                </c:pt>
                <c:pt idx="13">
                  <c:v>40.9343452453614</c:v>
                </c:pt>
                <c:pt idx="14">
                  <c:v>43.934196472168</c:v>
                </c:pt>
                <c:pt idx="15">
                  <c:v>46.9343338012695</c:v>
                </c:pt>
                <c:pt idx="16">
                  <c:v>49.9344940185547</c:v>
                </c:pt>
                <c:pt idx="17">
                  <c:v>52.9345436096192</c:v>
                </c:pt>
                <c:pt idx="18">
                  <c:v>55.9347114562989</c:v>
                </c:pt>
                <c:pt idx="19">
                  <c:v>58.9345626831055</c:v>
                </c:pt>
                <c:pt idx="20">
                  <c:v>61.9346427917481</c:v>
                </c:pt>
                <c:pt idx="21">
                  <c:v>64.9347076416016</c:v>
                </c:pt>
                <c:pt idx="22">
                  <c:v>67.934555053711</c:v>
                </c:pt>
                <c:pt idx="23">
                  <c:v>70.9344482421875</c:v>
                </c:pt>
                <c:pt idx="24">
                  <c:v>73.9344100952149</c:v>
                </c:pt>
                <c:pt idx="25">
                  <c:v>76.934799194336</c:v>
                </c:pt>
                <c:pt idx="26">
                  <c:v>79.9348373413086</c:v>
                </c:pt>
                <c:pt idx="27">
                  <c:v>82.934555053711</c:v>
                </c:pt>
                <c:pt idx="28">
                  <c:v>85.9346542358399</c:v>
                </c:pt>
                <c:pt idx="29">
                  <c:v>88.9345779418946</c:v>
                </c:pt>
                <c:pt idx="30">
                  <c:v>91.9347305297852</c:v>
                </c:pt>
                <c:pt idx="31">
                  <c:v>94.9347381591797</c:v>
                </c:pt>
                <c:pt idx="32">
                  <c:v>97.9349136352539</c:v>
                </c:pt>
                <c:pt idx="33">
                  <c:v>100.934707641602</c:v>
                </c:pt>
                <c:pt idx="34">
                  <c:v>103.934616088867</c:v>
                </c:pt>
                <c:pt idx="35">
                  <c:v>106.934616088867</c:v>
                </c:pt>
                <c:pt idx="36">
                  <c:v>109.934867858887</c:v>
                </c:pt>
                <c:pt idx="37">
                  <c:v>112.934631347656</c:v>
                </c:pt>
                <c:pt idx="38">
                  <c:v>115.934661865235</c:v>
                </c:pt>
                <c:pt idx="39">
                  <c:v>118.934593200684</c:v>
                </c:pt>
                <c:pt idx="40">
                  <c:v>121.934776306153</c:v>
                </c:pt>
                <c:pt idx="41">
                  <c:v>124.93482208252</c:v>
                </c:pt>
                <c:pt idx="42">
                  <c:v>127.934555053711</c:v>
                </c:pt>
                <c:pt idx="43">
                  <c:v>130.934890747071</c:v>
                </c:pt>
                <c:pt idx="44">
                  <c:v>133.934677124024</c:v>
                </c:pt>
                <c:pt idx="45">
                  <c:v>136.934768676758</c:v>
                </c:pt>
                <c:pt idx="46">
                  <c:v>139.934707641602</c:v>
                </c:pt>
                <c:pt idx="47">
                  <c:v>142.935043334961</c:v>
                </c:pt>
                <c:pt idx="48">
                  <c:v>145.934661865235</c:v>
                </c:pt>
                <c:pt idx="49">
                  <c:v>148.93522644043</c:v>
                </c:pt>
                <c:pt idx="50">
                  <c:v>151.934478759766</c:v>
                </c:pt>
                <c:pt idx="51">
                  <c:v>154.934722900391</c:v>
                </c:pt>
                <c:pt idx="52">
                  <c:v>157.933990478516</c:v>
                </c:pt>
                <c:pt idx="53">
                  <c:v>160.934692382813</c:v>
                </c:pt>
                <c:pt idx="54">
                  <c:v>163.933486938477</c:v>
                </c:pt>
                <c:pt idx="55">
                  <c:v>166.934829711914</c:v>
                </c:pt>
                <c:pt idx="56">
                  <c:v>169.933792114258</c:v>
                </c:pt>
                <c:pt idx="57">
                  <c:v>172.93490600586</c:v>
                </c:pt>
                <c:pt idx="58">
                  <c:v>175.934707641602</c:v>
                </c:pt>
                <c:pt idx="59">
                  <c:v>178.934310913086</c:v>
                </c:pt>
                <c:pt idx="60">
                  <c:v>181.934158325196</c:v>
                </c:pt>
                <c:pt idx="61">
                  <c:v>184.934539794922</c:v>
                </c:pt>
                <c:pt idx="62">
                  <c:v>187.933151245117</c:v>
                </c:pt>
                <c:pt idx="63">
                  <c:v>190.93376159668</c:v>
                </c:pt>
                <c:pt idx="64">
                  <c:v>193.934616088867</c:v>
                </c:pt>
                <c:pt idx="65">
                  <c:v>196.934616088867</c:v>
                </c:pt>
                <c:pt idx="66">
                  <c:v>199.931182861328</c:v>
                </c:pt>
                <c:pt idx="67">
                  <c:v>202.937698364258</c:v>
                </c:pt>
                <c:pt idx="68">
                  <c:v>205.939590454102</c:v>
                </c:pt>
                <c:pt idx="69">
                  <c:v>208.936416625977</c:v>
                </c:pt>
                <c:pt idx="70">
                  <c:v>211.936813354492</c:v>
                </c:pt>
                <c:pt idx="71">
                  <c:v>214.936233520508</c:v>
                </c:pt>
                <c:pt idx="72">
                  <c:v>217.935623168945</c:v>
                </c:pt>
                <c:pt idx="73">
                  <c:v>220.927291870117</c:v>
                </c:pt>
                <c:pt idx="74">
                  <c:v>223.9423828125</c:v>
                </c:pt>
                <c:pt idx="75">
                  <c:v>226.936264038086</c:v>
                </c:pt>
                <c:pt idx="76">
                  <c:v>229.934402465821</c:v>
                </c:pt>
                <c:pt idx="77">
                  <c:v>232.92919921875</c:v>
                </c:pt>
                <c:pt idx="78">
                  <c:v>235.937194824219</c:v>
                </c:pt>
                <c:pt idx="79">
                  <c:v>238.929946899414</c:v>
                </c:pt>
                <c:pt idx="80">
                  <c:v>241.934707641602</c:v>
                </c:pt>
                <c:pt idx="81">
                  <c:v>244.93766784668</c:v>
                </c:pt>
                <c:pt idx="82">
                  <c:v>247.931365966797</c:v>
                </c:pt>
                <c:pt idx="83">
                  <c:v>250.924438476563</c:v>
                </c:pt>
                <c:pt idx="84">
                  <c:v>253.947998046875</c:v>
                </c:pt>
                <c:pt idx="85">
                  <c:v>256.929718017578</c:v>
                </c:pt>
                <c:pt idx="86">
                  <c:v>262.928802490235</c:v>
                </c:pt>
                <c:pt idx="87">
                  <c:v>265.944793701172</c:v>
                </c:pt>
                <c:pt idx="88">
                  <c:v>274.934448242188</c:v>
                </c:pt>
                <c:pt idx="89">
                  <c:v>277.947814941406</c:v>
                </c:pt>
                <c:pt idx="90">
                  <c:v>283.919586181641</c:v>
                </c:pt>
                <c:pt idx="91">
                  <c:v>289.92431640625</c:v>
                </c:pt>
                <c:pt idx="92">
                  <c:v>304.936431884766</c:v>
                </c:pt>
                <c:pt idx="93">
                  <c:v>307.929229736328</c:v>
                </c:pt>
                <c:pt idx="94">
                  <c:v>310.927276611328</c:v>
                </c:pt>
                <c:pt idx="95">
                  <c:v>313.934844970703</c:v>
                </c:pt>
                <c:pt idx="96">
                  <c:v>316.94677734375</c:v>
                </c:pt>
                <c:pt idx="97">
                  <c:v>319.923889160156</c:v>
                </c:pt>
                <c:pt idx="98">
                  <c:v>322.931304931641</c:v>
                </c:pt>
                <c:pt idx="99">
                  <c:v>325.926483154297</c:v>
                </c:pt>
                <c:pt idx="100">
                  <c:v>328.940093994141</c:v>
                </c:pt>
                <c:pt idx="101">
                  <c:v>331.960266113281</c:v>
                </c:pt>
                <c:pt idx="102">
                  <c:v>334.933410644532</c:v>
                </c:pt>
                <c:pt idx="103">
                  <c:v>343.895233154297</c:v>
                </c:pt>
                <c:pt idx="104">
                  <c:v>346.931793212891</c:v>
                </c:pt>
                <c:pt idx="105">
                  <c:v>370.947509765625</c:v>
                </c:pt>
                <c:pt idx="106">
                  <c:v>382.93099975586</c:v>
                </c:pt>
                <c:pt idx="107">
                  <c:v>397.866516113281</c:v>
                </c:pt>
                <c:pt idx="108">
                  <c:v>397.992767333985</c:v>
                </c:pt>
                <c:pt idx="109">
                  <c:v>475.895294189453</c:v>
                </c:pt>
                <c:pt idx="110">
                  <c:v>517.926696777344</c:v>
                </c:pt>
                <c:pt idx="111">
                  <c:v>703.958068847656</c:v>
                </c:pt>
                <c:pt idx="112">
                  <c:v>715.912109375</c:v>
                </c:pt>
                <c:pt idx="113">
                  <c:v>730.857482910156</c:v>
                </c:pt>
                <c:pt idx="114">
                  <c:v>736.924194335938</c:v>
                </c:pt>
                <c:pt idx="115">
                  <c:v>743.008239746094</c:v>
                </c:pt>
                <c:pt idx="116">
                  <c:v>745.926391601563</c:v>
                </c:pt>
                <c:pt idx="117">
                  <c:v>751.903747558594</c:v>
                </c:pt>
                <c:pt idx="118">
                  <c:v>752.036499023438</c:v>
                </c:pt>
                <c:pt idx="119">
                  <c:v>754.962585449219</c:v>
                </c:pt>
                <c:pt idx="120">
                  <c:v>770.005065917969</c:v>
                </c:pt>
                <c:pt idx="121">
                  <c:v>775.966613769532</c:v>
                </c:pt>
                <c:pt idx="122">
                  <c:v>367.953491210938</c:v>
                </c:pt>
                <c:pt idx="123">
                  <c:v>370.937255859375</c:v>
                </c:pt>
                <c:pt idx="124">
                  <c:v>373.93994140625</c:v>
                </c:pt>
                <c:pt idx="125">
                  <c:v>376.942047119141</c:v>
                </c:pt>
                <c:pt idx="126">
                  <c:v>379.942291259766</c:v>
                </c:pt>
                <c:pt idx="127">
                  <c:v>382.935821533203</c:v>
                </c:pt>
                <c:pt idx="128">
                  <c:v>385.923553466797</c:v>
                </c:pt>
                <c:pt idx="129">
                  <c:v>388.933624267578</c:v>
                </c:pt>
                <c:pt idx="130">
                  <c:v>391.944946289063</c:v>
                </c:pt>
                <c:pt idx="131">
                  <c:v>394.932647705078</c:v>
                </c:pt>
                <c:pt idx="132">
                  <c:v>397.949493408203</c:v>
                </c:pt>
                <c:pt idx="133">
                  <c:v>400.941162109375</c:v>
                </c:pt>
                <c:pt idx="134">
                  <c:v>406.92514038086</c:v>
                </c:pt>
                <c:pt idx="135">
                  <c:v>409.864166259766</c:v>
                </c:pt>
                <c:pt idx="136">
                  <c:v>409.967010498047</c:v>
                </c:pt>
                <c:pt idx="137">
                  <c:v>412.935668945313</c:v>
                </c:pt>
              </c:numCache>
            </c:numRef>
          </c:xVal>
          <c:yVal>
            <c:numRef>
              <c:f>'250_HC-4h_SF'!$I$7:$I$144</c:f>
              <c:numCache>
                <c:formatCode>General</c:formatCode>
                <c:ptCount val="138"/>
                <c:pt idx="0">
                  <c:v>0.00245722529435814</c:v>
                </c:pt>
                <c:pt idx="1">
                  <c:v>0.00308557806403005</c:v>
                </c:pt>
                <c:pt idx="2">
                  <c:v>0.00468054181595727</c:v>
                </c:pt>
                <c:pt idx="3">
                  <c:v>0.00639871847274072</c:v>
                </c:pt>
                <c:pt idx="4">
                  <c:v>0.00808935670611966</c:v>
                </c:pt>
                <c:pt idx="5">
                  <c:v>0.00976011252785482</c:v>
                </c:pt>
                <c:pt idx="6">
                  <c:v>0.0116201583111477</c:v>
                </c:pt>
                <c:pt idx="7">
                  <c:v>0.0133133424718663</c:v>
                </c:pt>
                <c:pt idx="8">
                  <c:v>0.014839335915201</c:v>
                </c:pt>
                <c:pt idx="9">
                  <c:v>0.016174365139127</c:v>
                </c:pt>
                <c:pt idx="10">
                  <c:v>0.0172534487903617</c:v>
                </c:pt>
                <c:pt idx="11">
                  <c:v>0.0180951831243027</c:v>
                </c:pt>
                <c:pt idx="12">
                  <c:v>0.0186162217621507</c:v>
                </c:pt>
                <c:pt idx="13">
                  <c:v>0.0188600032998646</c:v>
                </c:pt>
                <c:pt idx="14">
                  <c:v>0.0190158752666073</c:v>
                </c:pt>
                <c:pt idx="15">
                  <c:v>0.0189061379786669</c:v>
                </c:pt>
                <c:pt idx="16">
                  <c:v>0.0187348436504927</c:v>
                </c:pt>
                <c:pt idx="17">
                  <c:v>0.0185183126981574</c:v>
                </c:pt>
                <c:pt idx="18">
                  <c:v>0.0182229620997109</c:v>
                </c:pt>
                <c:pt idx="19">
                  <c:v>0.0178339144670511</c:v>
                </c:pt>
                <c:pt idx="20">
                  <c:v>0.0174985275181126</c:v>
                </c:pt>
                <c:pt idx="21">
                  <c:v>0.0171584641607122</c:v>
                </c:pt>
                <c:pt idx="22">
                  <c:v>0.0166860528789714</c:v>
                </c:pt>
                <c:pt idx="23">
                  <c:v>0.0165264428557314</c:v>
                </c:pt>
                <c:pt idx="24">
                  <c:v>0.0163168622322631</c:v>
                </c:pt>
                <c:pt idx="25">
                  <c:v>0.0159988501460321</c:v>
                </c:pt>
                <c:pt idx="26">
                  <c:v>0.0159143591313494</c:v>
                </c:pt>
                <c:pt idx="27">
                  <c:v>0.0156471168755988</c:v>
                </c:pt>
                <c:pt idx="28">
                  <c:v>0.0155321265436844</c:v>
                </c:pt>
                <c:pt idx="29">
                  <c:v>0.0153998198761277</c:v>
                </c:pt>
                <c:pt idx="30">
                  <c:v>0.0150993601527204</c:v>
                </c:pt>
                <c:pt idx="31">
                  <c:v>0.0150712441343437</c:v>
                </c:pt>
                <c:pt idx="32">
                  <c:v>0.0147978296718564</c:v>
                </c:pt>
                <c:pt idx="33">
                  <c:v>0.0144329930550209</c:v>
                </c:pt>
                <c:pt idx="34">
                  <c:v>0.0141014046085651</c:v>
                </c:pt>
                <c:pt idx="35">
                  <c:v>0.0138600591400109</c:v>
                </c:pt>
                <c:pt idx="36">
                  <c:v>0.0135401751471511</c:v>
                </c:pt>
                <c:pt idx="37">
                  <c:v>0.0130019429845519</c:v>
                </c:pt>
                <c:pt idx="38">
                  <c:v>0.0125981599638827</c:v>
                </c:pt>
                <c:pt idx="39">
                  <c:v>0.0120593473279312</c:v>
                </c:pt>
                <c:pt idx="40">
                  <c:v>0.0114616919643309</c:v>
                </c:pt>
                <c:pt idx="41">
                  <c:v>0.0108901137664232</c:v>
                </c:pt>
                <c:pt idx="42">
                  <c:v>0.0102879307106744</c:v>
                </c:pt>
                <c:pt idx="43">
                  <c:v>0.00966698733185309</c:v>
                </c:pt>
                <c:pt idx="44">
                  <c:v>0.0089319487973781</c:v>
                </c:pt>
                <c:pt idx="45">
                  <c:v>0.00839893801657001</c:v>
                </c:pt>
                <c:pt idx="46">
                  <c:v>0.00760037938652426</c:v>
                </c:pt>
                <c:pt idx="47">
                  <c:v>0.00701273982676757</c:v>
                </c:pt>
                <c:pt idx="48">
                  <c:v>0.00645063965532503</c:v>
                </c:pt>
                <c:pt idx="49">
                  <c:v>0.0058241366850321</c:v>
                </c:pt>
                <c:pt idx="50">
                  <c:v>0.00526844330831759</c:v>
                </c:pt>
                <c:pt idx="51">
                  <c:v>0.00469443959531112</c:v>
                </c:pt>
                <c:pt idx="52">
                  <c:v>0.0041677885956868</c:v>
                </c:pt>
                <c:pt idx="53">
                  <c:v>0.00372474662706068</c:v>
                </c:pt>
                <c:pt idx="54">
                  <c:v>0.00322168875096493</c:v>
                </c:pt>
                <c:pt idx="55">
                  <c:v>0.00296049589106017</c:v>
                </c:pt>
                <c:pt idx="56">
                  <c:v>0.00253786403712543</c:v>
                </c:pt>
                <c:pt idx="57">
                  <c:v>0.00222890613586634</c:v>
                </c:pt>
                <c:pt idx="58">
                  <c:v>0.00198382908717054</c:v>
                </c:pt>
                <c:pt idx="59">
                  <c:v>0.00171606584459301</c:v>
                </c:pt>
                <c:pt idx="60">
                  <c:v>0.00150108094225464</c:v>
                </c:pt>
                <c:pt idx="61">
                  <c:v>0.00127139267388721</c:v>
                </c:pt>
                <c:pt idx="62">
                  <c:v>0.0011115072856024</c:v>
                </c:pt>
                <c:pt idx="63">
                  <c:v>0.000986110589622895</c:v>
                </c:pt>
                <c:pt idx="64">
                  <c:v>0.000843461422063121</c:v>
                </c:pt>
                <c:pt idx="65">
                  <c:v>0.0006857396162735</c:v>
                </c:pt>
                <c:pt idx="66">
                  <c:v>0.000728312539369419</c:v>
                </c:pt>
                <c:pt idx="67">
                  <c:v>0.00056345684800493</c:v>
                </c:pt>
                <c:pt idx="68">
                  <c:v>0.00049050079229723</c:v>
                </c:pt>
                <c:pt idx="69">
                  <c:v>0.00037469078163763</c:v>
                </c:pt>
                <c:pt idx="70">
                  <c:v>0.000373632017432108</c:v>
                </c:pt>
                <c:pt idx="71">
                  <c:v>0.000252915417839213</c:v>
                </c:pt>
                <c:pt idx="72">
                  <c:v>0.000288771700565408</c:v>
                </c:pt>
                <c:pt idx="73">
                  <c:v>0.000232192324269269</c:v>
                </c:pt>
                <c:pt idx="74">
                  <c:v>0.000231748723894872</c:v>
                </c:pt>
                <c:pt idx="75">
                  <c:v>0.000255743576359994</c:v>
                </c:pt>
                <c:pt idx="76">
                  <c:v>0.000191107283902588</c:v>
                </c:pt>
                <c:pt idx="77">
                  <c:v>0.00018244904112363</c:v>
                </c:pt>
                <c:pt idx="78">
                  <c:v>0.000169425689706167</c:v>
                </c:pt>
                <c:pt idx="79">
                  <c:v>0.000128416881441676</c:v>
                </c:pt>
                <c:pt idx="80">
                  <c:v>0.000146482930200652</c:v>
                </c:pt>
                <c:pt idx="81">
                  <c:v>9.63007765190123E-5</c:v>
                </c:pt>
                <c:pt idx="82">
                  <c:v>0.000165305663153521</c:v>
                </c:pt>
                <c:pt idx="83">
                  <c:v>0.000127654110672859</c:v>
                </c:pt>
                <c:pt idx="84">
                  <c:v>0.000102301832067145</c:v>
                </c:pt>
                <c:pt idx="85">
                  <c:v>0.000132024391400894</c:v>
                </c:pt>
                <c:pt idx="86">
                  <c:v>0.000121837001613197</c:v>
                </c:pt>
                <c:pt idx="87">
                  <c:v>0.000121591942014681</c:v>
                </c:pt>
                <c:pt idx="88">
                  <c:v>9.9092048296934E-5</c:v>
                </c:pt>
                <c:pt idx="89">
                  <c:v>0.000101726950568092</c:v>
                </c:pt>
                <c:pt idx="90">
                  <c:v>0.000132528257861978</c:v>
                </c:pt>
                <c:pt idx="91">
                  <c:v>0.000174883353535118</c:v>
                </c:pt>
                <c:pt idx="92">
                  <c:v>7.9305500208203E-5</c:v>
                </c:pt>
                <c:pt idx="93">
                  <c:v>0.000117851906631006</c:v>
                </c:pt>
                <c:pt idx="94">
                  <c:v>0.000150062480893285</c:v>
                </c:pt>
                <c:pt idx="95">
                  <c:v>9.63572497400448E-5</c:v>
                </c:pt>
                <c:pt idx="96">
                  <c:v>0.000103568851581923</c:v>
                </c:pt>
                <c:pt idx="97">
                  <c:v>0.000150252603906064</c:v>
                </c:pt>
                <c:pt idx="98">
                  <c:v>0.000107130659758738</c:v>
                </c:pt>
                <c:pt idx="99">
                  <c:v>0.000159223795580442</c:v>
                </c:pt>
                <c:pt idx="100">
                  <c:v>0.000134136612798333</c:v>
                </c:pt>
                <c:pt idx="101">
                  <c:v>0.000136773493955919</c:v>
                </c:pt>
                <c:pt idx="102">
                  <c:v>0.000132800489669976</c:v>
                </c:pt>
                <c:pt idx="103">
                  <c:v>0.000103880616143801</c:v>
                </c:pt>
                <c:pt idx="104">
                  <c:v>0.000169666529179458</c:v>
                </c:pt>
                <c:pt idx="105">
                  <c:v>0.000122716121909073</c:v>
                </c:pt>
                <c:pt idx="106">
                  <c:v>9.4107967970084E-5</c:v>
                </c:pt>
                <c:pt idx="107">
                  <c:v>0.000101746754423941</c:v>
                </c:pt>
                <c:pt idx="108">
                  <c:v>0.000117303170419311</c:v>
                </c:pt>
                <c:pt idx="109">
                  <c:v>9.60842308749444E-5</c:v>
                </c:pt>
                <c:pt idx="110">
                  <c:v>0.000101857564568157</c:v>
                </c:pt>
                <c:pt idx="111">
                  <c:v>8.56878137124511E-5</c:v>
                </c:pt>
                <c:pt idx="112">
                  <c:v>9.47294057706812E-5</c:v>
                </c:pt>
                <c:pt idx="113">
                  <c:v>9.0700363019057E-5</c:v>
                </c:pt>
                <c:pt idx="114">
                  <c:v>9.15968285543108E-5</c:v>
                </c:pt>
                <c:pt idx="115">
                  <c:v>9.34515623468007E-5</c:v>
                </c:pt>
                <c:pt idx="116">
                  <c:v>0.000103457711623303</c:v>
                </c:pt>
                <c:pt idx="117">
                  <c:v>8.26007134050274E-5</c:v>
                </c:pt>
                <c:pt idx="118">
                  <c:v>8.49302600078548E-5</c:v>
                </c:pt>
                <c:pt idx="119">
                  <c:v>0.000114456962055653</c:v>
                </c:pt>
                <c:pt idx="120">
                  <c:v>9.5185374185256E-5</c:v>
                </c:pt>
                <c:pt idx="121">
                  <c:v>9.16392621757954E-5</c:v>
                </c:pt>
                <c:pt idx="122">
                  <c:v>0.000112572979722087</c:v>
                </c:pt>
                <c:pt idx="123">
                  <c:v>0.000170691277526598</c:v>
                </c:pt>
                <c:pt idx="124">
                  <c:v>0.000132050626637636</c:v>
                </c:pt>
                <c:pt idx="125">
                  <c:v>6.7759350030731E-5</c:v>
                </c:pt>
                <c:pt idx="126">
                  <c:v>0.000130521172301836</c:v>
                </c:pt>
                <c:pt idx="127">
                  <c:v>0.000140700354208325</c:v>
                </c:pt>
                <c:pt idx="128">
                  <c:v>0.000141738220173835</c:v>
                </c:pt>
                <c:pt idx="129">
                  <c:v>0.000170548063117115</c:v>
                </c:pt>
                <c:pt idx="130">
                  <c:v>0.000181904277676357</c:v>
                </c:pt>
                <c:pt idx="131">
                  <c:v>0.000185348454547402</c:v>
                </c:pt>
                <c:pt idx="132">
                  <c:v>0.000114188118341085</c:v>
                </c:pt>
                <c:pt idx="133">
                  <c:v>0.0001579756729319</c:v>
                </c:pt>
                <c:pt idx="134">
                  <c:v>0.000142492175903108</c:v>
                </c:pt>
                <c:pt idx="135">
                  <c:v>0.000131614776901751</c:v>
                </c:pt>
                <c:pt idx="136">
                  <c:v>0.000163238536380151</c:v>
                </c:pt>
                <c:pt idx="137">
                  <c:v>0.000199344968340789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35894240"/>
        <c:axId val="-2035889264"/>
      </c:scatterChart>
      <c:valAx>
        <c:axId val="-203589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35889264"/>
        <c:crosses val="autoZero"/>
        <c:crossBetween val="midCat"/>
      </c:valAx>
      <c:valAx>
        <c:axId val="-2035889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35894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-2087184064"/>
        <c:axId val="-2087189088"/>
      </c:scatterChart>
      <c:valAx>
        <c:axId val="-208718406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87189088"/>
        <c:crosses val="autoZero"/>
        <c:crossBetween val="midCat"/>
      </c:valAx>
      <c:valAx>
        <c:axId val="-208718908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-2087184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Temperature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'200_HC-4h_S1'!$I$7:$I$9</c:f>
              <c:strCache>
                <c:ptCount val="3"/>
                <c:pt idx="0">
                  <c:v>0.002655724</c:v>
                </c:pt>
                <c:pt idx="1">
                  <c:v>0.00439107</c:v>
                </c:pt>
                <c:pt idx="2">
                  <c:v>0.005938139</c:v>
                </c:pt>
              </c:strCache>
            </c:strRef>
          </c:tx>
          <c:marker>
            <c:symbol val="none"/>
          </c:marker>
          <c:xVal>
            <c:numRef>
              <c:f>'200_HC-4h_S1'!$B$10:$B$116</c:f>
              <c:numCache>
                <c:formatCode>General</c:formatCode>
                <c:ptCount val="107"/>
                <c:pt idx="0">
                  <c:v>21.63816666666667</c:v>
                </c:pt>
                <c:pt idx="1">
                  <c:v>21.84466666666669</c:v>
                </c:pt>
                <c:pt idx="2">
                  <c:v>23.29816666666672</c:v>
                </c:pt>
                <c:pt idx="3">
                  <c:v>26.44983333333341</c:v>
                </c:pt>
                <c:pt idx="4">
                  <c:v>30.22450000000007</c:v>
                </c:pt>
                <c:pt idx="5">
                  <c:v>34.01350000000007</c:v>
                </c:pt>
                <c:pt idx="6">
                  <c:v>37.60966666666673</c:v>
                </c:pt>
                <c:pt idx="7">
                  <c:v>40.92400000000006</c:v>
                </c:pt>
                <c:pt idx="8">
                  <c:v>44.02533333333338</c:v>
                </c:pt>
                <c:pt idx="9">
                  <c:v>46.96783333333339</c:v>
                </c:pt>
                <c:pt idx="10">
                  <c:v>49.76500000000005</c:v>
                </c:pt>
                <c:pt idx="11">
                  <c:v>52.46383333333338</c:v>
                </c:pt>
                <c:pt idx="12">
                  <c:v>55.14450000000005</c:v>
                </c:pt>
                <c:pt idx="13">
                  <c:v>57.74750000000005</c:v>
                </c:pt>
                <c:pt idx="14">
                  <c:v>60.30216666666671</c:v>
                </c:pt>
                <c:pt idx="15">
                  <c:v>62.89450000000005</c:v>
                </c:pt>
                <c:pt idx="16">
                  <c:v>65.49633333333338</c:v>
                </c:pt>
                <c:pt idx="17">
                  <c:v>68.03750000000003</c:v>
                </c:pt>
                <c:pt idx="18">
                  <c:v>70.58983333333339</c:v>
                </c:pt>
                <c:pt idx="19">
                  <c:v>73.15516666666672</c:v>
                </c:pt>
                <c:pt idx="20">
                  <c:v>75.68633333333338</c:v>
                </c:pt>
                <c:pt idx="21">
                  <c:v>78.22283333333338</c:v>
                </c:pt>
                <c:pt idx="22">
                  <c:v>80.73983333333338</c:v>
                </c:pt>
                <c:pt idx="23">
                  <c:v>83.30633333333338</c:v>
                </c:pt>
                <c:pt idx="24">
                  <c:v>85.84400000000003</c:v>
                </c:pt>
                <c:pt idx="25">
                  <c:v>88.36750000000003</c:v>
                </c:pt>
                <c:pt idx="26">
                  <c:v>90.91400000000004</c:v>
                </c:pt>
                <c:pt idx="27">
                  <c:v>93.43866666666671</c:v>
                </c:pt>
                <c:pt idx="28">
                  <c:v>95.99750000000004</c:v>
                </c:pt>
                <c:pt idx="29">
                  <c:v>98.53816666666671</c:v>
                </c:pt>
                <c:pt idx="30">
                  <c:v>101.0163333333334</c:v>
                </c:pt>
                <c:pt idx="31">
                  <c:v>103.5516666666667</c:v>
                </c:pt>
                <c:pt idx="32">
                  <c:v>106.0575</c:v>
                </c:pt>
                <c:pt idx="33">
                  <c:v>108.6086666666667</c:v>
                </c:pt>
                <c:pt idx="34">
                  <c:v>111.1593333333334</c:v>
                </c:pt>
                <c:pt idx="35">
                  <c:v>113.6556666666667</c:v>
                </c:pt>
                <c:pt idx="36">
                  <c:v>116.2675</c:v>
                </c:pt>
                <c:pt idx="37">
                  <c:v>118.8046666666667</c:v>
                </c:pt>
                <c:pt idx="38">
                  <c:v>121.247</c:v>
                </c:pt>
                <c:pt idx="39">
                  <c:v>123.7163333333334</c:v>
                </c:pt>
                <c:pt idx="40">
                  <c:v>126.2645</c:v>
                </c:pt>
                <c:pt idx="41">
                  <c:v>128.8686666666667</c:v>
                </c:pt>
                <c:pt idx="42">
                  <c:v>131.4263333333333</c:v>
                </c:pt>
                <c:pt idx="43">
                  <c:v>133.9663333333334</c:v>
                </c:pt>
                <c:pt idx="44">
                  <c:v>136.5005</c:v>
                </c:pt>
                <c:pt idx="45">
                  <c:v>138.9928333333334</c:v>
                </c:pt>
                <c:pt idx="46">
                  <c:v>141.5168333333334</c:v>
                </c:pt>
                <c:pt idx="47">
                  <c:v>144.1363333333334</c:v>
                </c:pt>
                <c:pt idx="48">
                  <c:v>146.6728333333334</c:v>
                </c:pt>
                <c:pt idx="49">
                  <c:v>149.1886666666667</c:v>
                </c:pt>
                <c:pt idx="50">
                  <c:v>151.7405</c:v>
                </c:pt>
                <c:pt idx="51">
                  <c:v>154.234</c:v>
                </c:pt>
                <c:pt idx="52">
                  <c:v>156.7668333333334</c:v>
                </c:pt>
                <c:pt idx="53">
                  <c:v>159.3793333333334</c:v>
                </c:pt>
                <c:pt idx="54">
                  <c:v>161.8605</c:v>
                </c:pt>
                <c:pt idx="55">
                  <c:v>164.3458333333334</c:v>
                </c:pt>
                <c:pt idx="56">
                  <c:v>166.8063333333334</c:v>
                </c:pt>
                <c:pt idx="57">
                  <c:v>169.3486666666667</c:v>
                </c:pt>
                <c:pt idx="58">
                  <c:v>171.9016666666667</c:v>
                </c:pt>
                <c:pt idx="59">
                  <c:v>174.4110000000001</c:v>
                </c:pt>
                <c:pt idx="60">
                  <c:v>176.9828333333334</c:v>
                </c:pt>
                <c:pt idx="61">
                  <c:v>179.4998333333334</c:v>
                </c:pt>
                <c:pt idx="62">
                  <c:v>182.0511666666667</c:v>
                </c:pt>
                <c:pt idx="63">
                  <c:v>184.4541666666667</c:v>
                </c:pt>
                <c:pt idx="64">
                  <c:v>186.817</c:v>
                </c:pt>
                <c:pt idx="65">
                  <c:v>189.2805</c:v>
                </c:pt>
                <c:pt idx="66">
                  <c:v>191.7728333333334</c:v>
                </c:pt>
                <c:pt idx="67">
                  <c:v>194.2921666666667</c:v>
                </c:pt>
                <c:pt idx="68">
                  <c:v>196.8646666666667</c:v>
                </c:pt>
                <c:pt idx="69">
                  <c:v>199.3023333333334</c:v>
                </c:pt>
                <c:pt idx="70">
                  <c:v>201.7281666666667</c:v>
                </c:pt>
                <c:pt idx="71">
                  <c:v>204.1935</c:v>
                </c:pt>
                <c:pt idx="72">
                  <c:v>206.6281666666667</c:v>
                </c:pt>
                <c:pt idx="73">
                  <c:v>209.104</c:v>
                </c:pt>
                <c:pt idx="74">
                  <c:v>211.61</c:v>
                </c:pt>
                <c:pt idx="75">
                  <c:v>214.0111666666667</c:v>
                </c:pt>
                <c:pt idx="76">
                  <c:v>216.4235</c:v>
                </c:pt>
                <c:pt idx="77">
                  <c:v>218.8651666666667</c:v>
                </c:pt>
                <c:pt idx="78">
                  <c:v>221.3835</c:v>
                </c:pt>
                <c:pt idx="79">
                  <c:v>223.8251666666667</c:v>
                </c:pt>
                <c:pt idx="80">
                  <c:v>226.3563333333333</c:v>
                </c:pt>
                <c:pt idx="81">
                  <c:v>228.8788333333334</c:v>
                </c:pt>
                <c:pt idx="82">
                  <c:v>231.2781666666667</c:v>
                </c:pt>
                <c:pt idx="83">
                  <c:v>233.7551666666667</c:v>
                </c:pt>
                <c:pt idx="84">
                  <c:v>236.2711666666667</c:v>
                </c:pt>
                <c:pt idx="85">
                  <c:v>238.6800000000001</c:v>
                </c:pt>
                <c:pt idx="86">
                  <c:v>241.08</c:v>
                </c:pt>
                <c:pt idx="87">
                  <c:v>243.5056666666667</c:v>
                </c:pt>
                <c:pt idx="88">
                  <c:v>246.1046666666667</c:v>
                </c:pt>
                <c:pt idx="89">
                  <c:v>248.54</c:v>
                </c:pt>
                <c:pt idx="90">
                  <c:v>250.9423333333334</c:v>
                </c:pt>
                <c:pt idx="91">
                  <c:v>253.3635</c:v>
                </c:pt>
                <c:pt idx="92">
                  <c:v>255.7993333333334</c:v>
                </c:pt>
                <c:pt idx="93">
                  <c:v>258.2863333333334</c:v>
                </c:pt>
                <c:pt idx="94">
                  <c:v>260.817</c:v>
                </c:pt>
                <c:pt idx="95">
                  <c:v>263.2828333333333</c:v>
                </c:pt>
                <c:pt idx="96">
                  <c:v>265.7858333333333</c:v>
                </c:pt>
                <c:pt idx="97">
                  <c:v>268.237</c:v>
                </c:pt>
                <c:pt idx="98">
                  <c:v>270.6946666666667</c:v>
                </c:pt>
                <c:pt idx="99">
                  <c:v>273.1253333333334</c:v>
                </c:pt>
                <c:pt idx="100">
                  <c:v>275.4946666666667</c:v>
                </c:pt>
                <c:pt idx="101">
                  <c:v>277.9323333333334</c:v>
                </c:pt>
                <c:pt idx="102">
                  <c:v>280.357</c:v>
                </c:pt>
                <c:pt idx="103">
                  <c:v>282.8216666666666</c:v>
                </c:pt>
                <c:pt idx="104">
                  <c:v>285.3263333333334</c:v>
                </c:pt>
                <c:pt idx="105">
                  <c:v>287.1908333333332</c:v>
                </c:pt>
                <c:pt idx="106">
                  <c:v>282.6271666666664</c:v>
                </c:pt>
              </c:numCache>
            </c:numRef>
          </c:xVal>
          <c:yVal>
            <c:numRef>
              <c:f>'200_HC-4h_S1'!$I$10:$I$116</c:f>
              <c:numCache>
                <c:formatCode>General</c:formatCode>
                <c:ptCount val="107"/>
                <c:pt idx="0">
                  <c:v>0.00730980016081315</c:v>
                </c:pt>
                <c:pt idx="1">
                  <c:v>0.00871743675117084</c:v>
                </c:pt>
                <c:pt idx="2">
                  <c:v>0.0102654385572726</c:v>
                </c:pt>
                <c:pt idx="3">
                  <c:v>0.0117378615137403</c:v>
                </c:pt>
                <c:pt idx="4">
                  <c:v>0.0131261529585916</c:v>
                </c:pt>
                <c:pt idx="5">
                  <c:v>0.0143068908344505</c:v>
                </c:pt>
                <c:pt idx="6">
                  <c:v>0.0154586751321738</c:v>
                </c:pt>
                <c:pt idx="7">
                  <c:v>0.0162597664032646</c:v>
                </c:pt>
                <c:pt idx="8">
                  <c:v>0.0169970070279426</c:v>
                </c:pt>
                <c:pt idx="9">
                  <c:v>0.0174009300645889</c:v>
                </c:pt>
                <c:pt idx="10">
                  <c:v>0.017790510885409</c:v>
                </c:pt>
                <c:pt idx="11">
                  <c:v>0.01805315912674</c:v>
                </c:pt>
                <c:pt idx="12">
                  <c:v>0.0181673837323574</c:v>
                </c:pt>
                <c:pt idx="13">
                  <c:v>0.0183421566151298</c:v>
                </c:pt>
                <c:pt idx="14">
                  <c:v>0.0183715923333681</c:v>
                </c:pt>
                <c:pt idx="15">
                  <c:v>0.0184098227517931</c:v>
                </c:pt>
                <c:pt idx="16">
                  <c:v>0.0184213805601186</c:v>
                </c:pt>
                <c:pt idx="17">
                  <c:v>0.0184882392573328</c:v>
                </c:pt>
                <c:pt idx="18">
                  <c:v>0.0184391384190821</c:v>
                </c:pt>
                <c:pt idx="19">
                  <c:v>0.0184069589557613</c:v>
                </c:pt>
                <c:pt idx="20">
                  <c:v>0.0185056892437006</c:v>
                </c:pt>
                <c:pt idx="21">
                  <c:v>0.0182954083882237</c:v>
                </c:pt>
                <c:pt idx="22">
                  <c:v>0.0182608492052795</c:v>
                </c:pt>
                <c:pt idx="23">
                  <c:v>0.0181626436561669</c:v>
                </c:pt>
                <c:pt idx="24">
                  <c:v>0.0180562514068365</c:v>
                </c:pt>
                <c:pt idx="25">
                  <c:v>0.0178274865777836</c:v>
                </c:pt>
                <c:pt idx="26">
                  <c:v>0.0175475393819242</c:v>
                </c:pt>
                <c:pt idx="27">
                  <c:v>0.0173237644124884</c:v>
                </c:pt>
                <c:pt idx="28">
                  <c:v>0.0168558677740216</c:v>
                </c:pt>
                <c:pt idx="29">
                  <c:v>0.0164077330708488</c:v>
                </c:pt>
                <c:pt idx="30">
                  <c:v>0.0159406467762895</c:v>
                </c:pt>
                <c:pt idx="31">
                  <c:v>0.0153532074687833</c:v>
                </c:pt>
                <c:pt idx="32">
                  <c:v>0.0146879732098458</c:v>
                </c:pt>
                <c:pt idx="33">
                  <c:v>0.0140108829515152</c:v>
                </c:pt>
                <c:pt idx="34">
                  <c:v>0.0133229590631659</c:v>
                </c:pt>
                <c:pt idx="35">
                  <c:v>0.01253891115426</c:v>
                </c:pt>
                <c:pt idx="36">
                  <c:v>0.0117335890553603</c:v>
                </c:pt>
                <c:pt idx="37">
                  <c:v>0.0108983287669105</c:v>
                </c:pt>
                <c:pt idx="38">
                  <c:v>0.0100335630532197</c:v>
                </c:pt>
                <c:pt idx="39">
                  <c:v>0.0092559107618207</c:v>
                </c:pt>
                <c:pt idx="40">
                  <c:v>0.00857798208315086</c:v>
                </c:pt>
                <c:pt idx="41">
                  <c:v>0.0076973585103992</c:v>
                </c:pt>
                <c:pt idx="42">
                  <c:v>0.0069540117459064</c:v>
                </c:pt>
                <c:pt idx="43">
                  <c:v>0.00627632268505869</c:v>
                </c:pt>
                <c:pt idx="44">
                  <c:v>0.00555822921863613</c:v>
                </c:pt>
                <c:pt idx="45">
                  <c:v>0.00496674496866186</c:v>
                </c:pt>
                <c:pt idx="46">
                  <c:v>0.00431017035259308</c:v>
                </c:pt>
                <c:pt idx="47">
                  <c:v>0.00381775137143261</c:v>
                </c:pt>
                <c:pt idx="48">
                  <c:v>0.00335654273262339</c:v>
                </c:pt>
                <c:pt idx="49">
                  <c:v>0.00292275435992634</c:v>
                </c:pt>
                <c:pt idx="50">
                  <c:v>0.00256788835261568</c:v>
                </c:pt>
                <c:pt idx="51">
                  <c:v>0.00219804623142203</c:v>
                </c:pt>
                <c:pt idx="52">
                  <c:v>0.00197539456129183</c:v>
                </c:pt>
                <c:pt idx="53">
                  <c:v>0.00171887775276792</c:v>
                </c:pt>
                <c:pt idx="54">
                  <c:v>0.0014596837596677</c:v>
                </c:pt>
                <c:pt idx="55">
                  <c:v>0.00124300934400856</c:v>
                </c:pt>
                <c:pt idx="56">
                  <c:v>0.00108325783626333</c:v>
                </c:pt>
                <c:pt idx="57">
                  <c:v>0.000972557427917797</c:v>
                </c:pt>
                <c:pt idx="58">
                  <c:v>0.000780764539647291</c:v>
                </c:pt>
                <c:pt idx="59">
                  <c:v>0.000657097055532478</c:v>
                </c:pt>
                <c:pt idx="60">
                  <c:v>0.000647108622922808</c:v>
                </c:pt>
                <c:pt idx="61">
                  <c:v>0.000523072393603941</c:v>
                </c:pt>
                <c:pt idx="62">
                  <c:v>0.000476684591838596</c:v>
                </c:pt>
                <c:pt idx="63">
                  <c:v>0.000461608213629526</c:v>
                </c:pt>
                <c:pt idx="64">
                  <c:v>0.000345487238682516</c:v>
                </c:pt>
                <c:pt idx="65">
                  <c:v>0.00029754455323881</c:v>
                </c:pt>
                <c:pt idx="66">
                  <c:v>0.000332205452738261</c:v>
                </c:pt>
                <c:pt idx="67">
                  <c:v>0.000245851531203659</c:v>
                </c:pt>
                <c:pt idx="68">
                  <c:v>0.00024454225579298</c:v>
                </c:pt>
                <c:pt idx="69">
                  <c:v>0.000284565799126175</c:v>
                </c:pt>
                <c:pt idx="70">
                  <c:v>0.000183801921322909</c:v>
                </c:pt>
                <c:pt idx="71">
                  <c:v>0.000161630556215914</c:v>
                </c:pt>
                <c:pt idx="72">
                  <c:v>0.000188000421904149</c:v>
                </c:pt>
                <c:pt idx="73">
                  <c:v>0.000170990067679437</c:v>
                </c:pt>
                <c:pt idx="74">
                  <c:v>0.000183843672913128</c:v>
                </c:pt>
                <c:pt idx="75">
                  <c:v>0.000187466546135302</c:v>
                </c:pt>
                <c:pt idx="76">
                  <c:v>0.000142768518964979</c:v>
                </c:pt>
                <c:pt idx="77">
                  <c:v>0.000158742495854211</c:v>
                </c:pt>
                <c:pt idx="78">
                  <c:v>0.000152121646670867</c:v>
                </c:pt>
                <c:pt idx="79">
                  <c:v>0.000139417409263924</c:v>
                </c:pt>
                <c:pt idx="80">
                  <c:v>8.6181673533866E-5</c:v>
                </c:pt>
                <c:pt idx="81">
                  <c:v>8.45795772783044E-5</c:v>
                </c:pt>
                <c:pt idx="82">
                  <c:v>0.000169225639425816</c:v>
                </c:pt>
                <c:pt idx="83">
                  <c:v>0.00013737280666159</c:v>
                </c:pt>
                <c:pt idx="84">
                  <c:v>0.000148357725685214</c:v>
                </c:pt>
                <c:pt idx="85">
                  <c:v>0.000133096747963301</c:v>
                </c:pt>
                <c:pt idx="86">
                  <c:v>0.000146753874652671</c:v>
                </c:pt>
                <c:pt idx="87">
                  <c:v>0.000234675870947762</c:v>
                </c:pt>
                <c:pt idx="88">
                  <c:v>0.000150789332248628</c:v>
                </c:pt>
                <c:pt idx="89">
                  <c:v>0.000135906524093343</c:v>
                </c:pt>
                <c:pt idx="90">
                  <c:v>0.000156702370958653</c:v>
                </c:pt>
                <c:pt idx="91">
                  <c:v>0.000136741207967809</c:v>
                </c:pt>
                <c:pt idx="92">
                  <c:v>0.000217688767518039</c:v>
                </c:pt>
                <c:pt idx="93">
                  <c:v>0.00018405125092798</c:v>
                </c:pt>
                <c:pt idx="94">
                  <c:v>0.000192963899357055</c:v>
                </c:pt>
                <c:pt idx="95">
                  <c:v>0.000187140853476816</c:v>
                </c:pt>
                <c:pt idx="96">
                  <c:v>0.000132565867417231</c:v>
                </c:pt>
                <c:pt idx="97">
                  <c:v>0.000136808313059915</c:v>
                </c:pt>
                <c:pt idx="98">
                  <c:v>0.000137530615570708</c:v>
                </c:pt>
                <c:pt idx="99">
                  <c:v>0.000205300450477088</c:v>
                </c:pt>
                <c:pt idx="100">
                  <c:v>0.000198298814689033</c:v>
                </c:pt>
                <c:pt idx="101">
                  <c:v>0.00018014564682856</c:v>
                </c:pt>
                <c:pt idx="102">
                  <c:v>0.000225203705827585</c:v>
                </c:pt>
                <c:pt idx="103">
                  <c:v>0.000130644568152533</c:v>
                </c:pt>
                <c:pt idx="104">
                  <c:v>0.000228374436556982</c:v>
                </c:pt>
                <c:pt idx="105">
                  <c:v>0.000157037336705836</c:v>
                </c:pt>
                <c:pt idx="106">
                  <c:v>0.000159058643131021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7241776"/>
        <c:axId val="-2087246656"/>
      </c:scatterChart>
      <c:valAx>
        <c:axId val="-208724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 / ¡ãC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7246656"/>
        <c:crosses val="autoZero"/>
        <c:crossBetween val="midCat"/>
      </c:valAx>
      <c:valAx>
        <c:axId val="-2087246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7241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'200_HC-4h_S1'!$C$7:$C$247</c:f>
              <c:numCache>
                <c:formatCode>General</c:formatCode>
                <c:ptCount val="241"/>
                <c:pt idx="0">
                  <c:v>4.9366307258606</c:v>
                </c:pt>
                <c:pt idx="1">
                  <c:v>7.9365348815918</c:v>
                </c:pt>
                <c:pt idx="2">
                  <c:v>10.9359550476074</c:v>
                </c:pt>
                <c:pt idx="3">
                  <c:v>13.9361581802368</c:v>
                </c:pt>
                <c:pt idx="4">
                  <c:v>16.9363136291504</c:v>
                </c:pt>
                <c:pt idx="5">
                  <c:v>19.9360790252686</c:v>
                </c:pt>
                <c:pt idx="6">
                  <c:v>22.9362888336182</c:v>
                </c:pt>
                <c:pt idx="7">
                  <c:v>25.9358139038086</c:v>
                </c:pt>
                <c:pt idx="8">
                  <c:v>28.9360694885254</c:v>
                </c:pt>
                <c:pt idx="9">
                  <c:v>31.9359607696533</c:v>
                </c:pt>
                <c:pt idx="10">
                  <c:v>34.9357681274414</c:v>
                </c:pt>
                <c:pt idx="11">
                  <c:v>37.9360504150391</c:v>
                </c:pt>
                <c:pt idx="12">
                  <c:v>40.9363479614258</c:v>
                </c:pt>
                <c:pt idx="13">
                  <c:v>43.9361419677735</c:v>
                </c:pt>
                <c:pt idx="14">
                  <c:v>46.9359283447266</c:v>
                </c:pt>
                <c:pt idx="15">
                  <c:v>49.9362182617188</c:v>
                </c:pt>
                <c:pt idx="16">
                  <c:v>52.9361000061035</c:v>
                </c:pt>
                <c:pt idx="17">
                  <c:v>55.9361572265625</c:v>
                </c:pt>
                <c:pt idx="18">
                  <c:v>58.936149597168</c:v>
                </c:pt>
                <c:pt idx="19">
                  <c:v>61.9359931945801</c:v>
                </c:pt>
                <c:pt idx="20">
                  <c:v>64.93597412109381</c:v>
                </c:pt>
                <c:pt idx="21">
                  <c:v>67.9362487792969</c:v>
                </c:pt>
                <c:pt idx="22">
                  <c:v>70.9360427856446</c:v>
                </c:pt>
                <c:pt idx="23">
                  <c:v>73.9359207153321</c:v>
                </c:pt>
                <c:pt idx="24">
                  <c:v>76.9364318847657</c:v>
                </c:pt>
                <c:pt idx="25">
                  <c:v>79.9361114501953</c:v>
                </c:pt>
                <c:pt idx="26">
                  <c:v>82.9360656738282</c:v>
                </c:pt>
                <c:pt idx="27">
                  <c:v>85.93603515625</c:v>
                </c:pt>
                <c:pt idx="28">
                  <c:v>88.9361648559571</c:v>
                </c:pt>
                <c:pt idx="29">
                  <c:v>91.9359588623047</c:v>
                </c:pt>
                <c:pt idx="30">
                  <c:v>94.93601989746099</c:v>
                </c:pt>
                <c:pt idx="31">
                  <c:v>97.9359817504883</c:v>
                </c:pt>
                <c:pt idx="32">
                  <c:v>100.935997009278</c:v>
                </c:pt>
                <c:pt idx="33">
                  <c:v>103.935974121094</c:v>
                </c:pt>
                <c:pt idx="34">
                  <c:v>106.93571472168</c:v>
                </c:pt>
                <c:pt idx="35">
                  <c:v>109.936058044434</c:v>
                </c:pt>
                <c:pt idx="36">
                  <c:v>112.935989379883</c:v>
                </c:pt>
                <c:pt idx="37">
                  <c:v>115.936050415039</c:v>
                </c:pt>
                <c:pt idx="38">
                  <c:v>118.936019897461</c:v>
                </c:pt>
                <c:pt idx="39">
                  <c:v>121.935684204102</c:v>
                </c:pt>
                <c:pt idx="40">
                  <c:v>124.935958862305</c:v>
                </c:pt>
                <c:pt idx="41">
                  <c:v>127.935989379883</c:v>
                </c:pt>
                <c:pt idx="42">
                  <c:v>130.935943603516</c:v>
                </c:pt>
                <c:pt idx="43">
                  <c:v>133.936157226563</c:v>
                </c:pt>
                <c:pt idx="44">
                  <c:v>136.935989379883</c:v>
                </c:pt>
                <c:pt idx="45">
                  <c:v>139.935897827149</c:v>
                </c:pt>
                <c:pt idx="46">
                  <c:v>142.935729980469</c:v>
                </c:pt>
                <c:pt idx="47">
                  <c:v>145.935806274414</c:v>
                </c:pt>
                <c:pt idx="48">
                  <c:v>148.935836791992</c:v>
                </c:pt>
                <c:pt idx="49">
                  <c:v>151.935791015625</c:v>
                </c:pt>
                <c:pt idx="50">
                  <c:v>154.93620300293</c:v>
                </c:pt>
                <c:pt idx="51">
                  <c:v>157.935836791992</c:v>
                </c:pt>
                <c:pt idx="52">
                  <c:v>160.935867309571</c:v>
                </c:pt>
                <c:pt idx="53">
                  <c:v>163.935974121094</c:v>
                </c:pt>
                <c:pt idx="54">
                  <c:v>166.934432983399</c:v>
                </c:pt>
                <c:pt idx="55">
                  <c:v>169.935760498047</c:v>
                </c:pt>
                <c:pt idx="56">
                  <c:v>172.934753417969</c:v>
                </c:pt>
                <c:pt idx="57">
                  <c:v>175.935379028321</c:v>
                </c:pt>
                <c:pt idx="58">
                  <c:v>178.935363769531</c:v>
                </c:pt>
                <c:pt idx="59">
                  <c:v>181.934387207031</c:v>
                </c:pt>
                <c:pt idx="60">
                  <c:v>184.935089111328</c:v>
                </c:pt>
                <c:pt idx="61">
                  <c:v>187.937271118164</c:v>
                </c:pt>
                <c:pt idx="62">
                  <c:v>190.935485839844</c:v>
                </c:pt>
                <c:pt idx="63">
                  <c:v>193.938415527344</c:v>
                </c:pt>
                <c:pt idx="64">
                  <c:v>196.934341430664</c:v>
                </c:pt>
                <c:pt idx="65">
                  <c:v>199.933212280274</c:v>
                </c:pt>
                <c:pt idx="66">
                  <c:v>202.935989379883</c:v>
                </c:pt>
                <c:pt idx="67">
                  <c:v>205.932479858399</c:v>
                </c:pt>
                <c:pt idx="68">
                  <c:v>208.942321777344</c:v>
                </c:pt>
                <c:pt idx="69">
                  <c:v>211.933319091797</c:v>
                </c:pt>
                <c:pt idx="70">
                  <c:v>214.942687988281</c:v>
                </c:pt>
                <c:pt idx="71">
                  <c:v>217.935653686524</c:v>
                </c:pt>
                <c:pt idx="72">
                  <c:v>220.917617797852</c:v>
                </c:pt>
                <c:pt idx="73">
                  <c:v>223.929611206055</c:v>
                </c:pt>
                <c:pt idx="74">
                  <c:v>226.928939819336</c:v>
                </c:pt>
                <c:pt idx="75">
                  <c:v>229.917800903321</c:v>
                </c:pt>
                <c:pt idx="76">
                  <c:v>232.937545776367</c:v>
                </c:pt>
                <c:pt idx="77">
                  <c:v>235.947021484375</c:v>
                </c:pt>
                <c:pt idx="78">
                  <c:v>238.925643920899</c:v>
                </c:pt>
                <c:pt idx="79">
                  <c:v>241.923751831055</c:v>
                </c:pt>
                <c:pt idx="80">
                  <c:v>244.947692871094</c:v>
                </c:pt>
                <c:pt idx="81">
                  <c:v>247.936065673828</c:v>
                </c:pt>
                <c:pt idx="82">
                  <c:v>250.921005249024</c:v>
                </c:pt>
                <c:pt idx="83">
                  <c:v>253.938049316406</c:v>
                </c:pt>
                <c:pt idx="84">
                  <c:v>256.932189941406</c:v>
                </c:pt>
                <c:pt idx="85">
                  <c:v>259.88427734375</c:v>
                </c:pt>
                <c:pt idx="86">
                  <c:v>262.94808959961</c:v>
                </c:pt>
                <c:pt idx="87">
                  <c:v>265.927185058594</c:v>
                </c:pt>
                <c:pt idx="88">
                  <c:v>268.92318725586</c:v>
                </c:pt>
                <c:pt idx="89">
                  <c:v>271.937591552735</c:v>
                </c:pt>
                <c:pt idx="90">
                  <c:v>274.92724609375</c:v>
                </c:pt>
                <c:pt idx="91">
                  <c:v>277.926513671875</c:v>
                </c:pt>
                <c:pt idx="92">
                  <c:v>280.924468994141</c:v>
                </c:pt>
                <c:pt idx="93">
                  <c:v>283.950164794922</c:v>
                </c:pt>
                <c:pt idx="94">
                  <c:v>286.933532714844</c:v>
                </c:pt>
                <c:pt idx="95">
                  <c:v>289.935943603516</c:v>
                </c:pt>
                <c:pt idx="96">
                  <c:v>292.916259765625</c:v>
                </c:pt>
                <c:pt idx="97">
                  <c:v>295.924530029297</c:v>
                </c:pt>
                <c:pt idx="98">
                  <c:v>298.936920166016</c:v>
                </c:pt>
                <c:pt idx="99">
                  <c:v>301.940307617188</c:v>
                </c:pt>
                <c:pt idx="100">
                  <c:v>304.929382324219</c:v>
                </c:pt>
                <c:pt idx="101">
                  <c:v>307.923828125</c:v>
                </c:pt>
                <c:pt idx="102">
                  <c:v>310.921997070313</c:v>
                </c:pt>
                <c:pt idx="103">
                  <c:v>313.931213378906</c:v>
                </c:pt>
                <c:pt idx="104">
                  <c:v>316.928527832031</c:v>
                </c:pt>
                <c:pt idx="105">
                  <c:v>319.904449462891</c:v>
                </c:pt>
                <c:pt idx="106">
                  <c:v>322.949249267578</c:v>
                </c:pt>
                <c:pt idx="107">
                  <c:v>325.929656982422</c:v>
                </c:pt>
                <c:pt idx="108">
                  <c:v>328.925903320313</c:v>
                </c:pt>
                <c:pt idx="109">
                  <c:v>331.937591552735</c:v>
                </c:pt>
                <c:pt idx="110">
                  <c:v>334.939239501953</c:v>
                </c:pt>
                <c:pt idx="111">
                  <c:v>337.913970947266</c:v>
                </c:pt>
                <c:pt idx="112">
                  <c:v>340.931365966797</c:v>
                </c:pt>
                <c:pt idx="113">
                  <c:v>343.924560546875</c:v>
                </c:pt>
                <c:pt idx="114">
                  <c:v>349.914306640625</c:v>
                </c:pt>
                <c:pt idx="115">
                  <c:v>355.947723388672</c:v>
                </c:pt>
                <c:pt idx="116">
                  <c:v>385.937713623047</c:v>
                </c:pt>
                <c:pt idx="117">
                  <c:v>448.902374267578</c:v>
                </c:pt>
                <c:pt idx="118">
                  <c:v>463.899780273438</c:v>
                </c:pt>
                <c:pt idx="119">
                  <c:v>484.88037109375</c:v>
                </c:pt>
                <c:pt idx="120">
                  <c:v>601.919982910157</c:v>
                </c:pt>
              </c:numCache>
            </c:numRef>
          </c:xVal>
          <c:yVal>
            <c:numRef>
              <c:f>'200_HC-4h_S1'!$I$7:$I$247</c:f>
              <c:numCache>
                <c:formatCode>General</c:formatCode>
                <c:ptCount val="241"/>
                <c:pt idx="0">
                  <c:v>0.00265572377487062</c:v>
                </c:pt>
                <c:pt idx="1">
                  <c:v>0.00439106968603113</c:v>
                </c:pt>
                <c:pt idx="2">
                  <c:v>0.00593813916097042</c:v>
                </c:pt>
                <c:pt idx="3">
                  <c:v>0.00730980016081315</c:v>
                </c:pt>
                <c:pt idx="4">
                  <c:v>0.00871743675117084</c:v>
                </c:pt>
                <c:pt idx="5">
                  <c:v>0.0102654385572726</c:v>
                </c:pt>
                <c:pt idx="6">
                  <c:v>0.0117378615137403</c:v>
                </c:pt>
                <c:pt idx="7">
                  <c:v>0.0131261529585916</c:v>
                </c:pt>
                <c:pt idx="8">
                  <c:v>0.0143068908344505</c:v>
                </c:pt>
                <c:pt idx="9">
                  <c:v>0.0154586751321738</c:v>
                </c:pt>
                <c:pt idx="10">
                  <c:v>0.0162597664032646</c:v>
                </c:pt>
                <c:pt idx="11">
                  <c:v>0.0169970070279426</c:v>
                </c:pt>
                <c:pt idx="12">
                  <c:v>0.0174009300645889</c:v>
                </c:pt>
                <c:pt idx="13">
                  <c:v>0.017790510885409</c:v>
                </c:pt>
                <c:pt idx="14">
                  <c:v>0.01805315912674</c:v>
                </c:pt>
                <c:pt idx="15">
                  <c:v>0.0181673837323574</c:v>
                </c:pt>
                <c:pt idx="16">
                  <c:v>0.0183421566151298</c:v>
                </c:pt>
                <c:pt idx="17">
                  <c:v>0.0183715923333681</c:v>
                </c:pt>
                <c:pt idx="18">
                  <c:v>0.0184098227517931</c:v>
                </c:pt>
                <c:pt idx="19">
                  <c:v>0.0184213805601186</c:v>
                </c:pt>
                <c:pt idx="20">
                  <c:v>0.0184882392573328</c:v>
                </c:pt>
                <c:pt idx="21">
                  <c:v>0.0184391384190821</c:v>
                </c:pt>
                <c:pt idx="22">
                  <c:v>0.0184069589557613</c:v>
                </c:pt>
                <c:pt idx="23">
                  <c:v>0.0185056892437006</c:v>
                </c:pt>
                <c:pt idx="24">
                  <c:v>0.0182954083882237</c:v>
                </c:pt>
                <c:pt idx="25">
                  <c:v>0.0182608492052795</c:v>
                </c:pt>
                <c:pt idx="26">
                  <c:v>0.0181626436561669</c:v>
                </c:pt>
                <c:pt idx="27">
                  <c:v>0.0180562514068365</c:v>
                </c:pt>
                <c:pt idx="28">
                  <c:v>0.0178274865777836</c:v>
                </c:pt>
                <c:pt idx="29">
                  <c:v>0.0175475393819242</c:v>
                </c:pt>
                <c:pt idx="30">
                  <c:v>0.0173237644124884</c:v>
                </c:pt>
                <c:pt idx="31">
                  <c:v>0.0168558677740216</c:v>
                </c:pt>
                <c:pt idx="32">
                  <c:v>0.0164077330708488</c:v>
                </c:pt>
                <c:pt idx="33">
                  <c:v>0.0159406467762895</c:v>
                </c:pt>
                <c:pt idx="34">
                  <c:v>0.0153532074687833</c:v>
                </c:pt>
                <c:pt idx="35">
                  <c:v>0.0146879732098458</c:v>
                </c:pt>
                <c:pt idx="36">
                  <c:v>0.0140108829515152</c:v>
                </c:pt>
                <c:pt idx="37">
                  <c:v>0.0133229590631659</c:v>
                </c:pt>
                <c:pt idx="38">
                  <c:v>0.01253891115426</c:v>
                </c:pt>
                <c:pt idx="39">
                  <c:v>0.0117335890553603</c:v>
                </c:pt>
                <c:pt idx="40">
                  <c:v>0.0108983287669105</c:v>
                </c:pt>
                <c:pt idx="41">
                  <c:v>0.0100335630532197</c:v>
                </c:pt>
                <c:pt idx="42">
                  <c:v>0.0092559107618207</c:v>
                </c:pt>
                <c:pt idx="43">
                  <c:v>0.00857798208315086</c:v>
                </c:pt>
                <c:pt idx="44">
                  <c:v>0.0076973585103992</c:v>
                </c:pt>
                <c:pt idx="45">
                  <c:v>0.0069540117459064</c:v>
                </c:pt>
                <c:pt idx="46">
                  <c:v>0.00627632268505869</c:v>
                </c:pt>
                <c:pt idx="47">
                  <c:v>0.00555822921863613</c:v>
                </c:pt>
                <c:pt idx="48">
                  <c:v>0.00496674496866186</c:v>
                </c:pt>
                <c:pt idx="49">
                  <c:v>0.00431017035259308</c:v>
                </c:pt>
                <c:pt idx="50">
                  <c:v>0.00381775137143261</c:v>
                </c:pt>
                <c:pt idx="51">
                  <c:v>0.00335654273262339</c:v>
                </c:pt>
                <c:pt idx="52">
                  <c:v>0.00292275435992634</c:v>
                </c:pt>
                <c:pt idx="53">
                  <c:v>0.00256788835261568</c:v>
                </c:pt>
                <c:pt idx="54">
                  <c:v>0.00219804623142203</c:v>
                </c:pt>
                <c:pt idx="55">
                  <c:v>0.00197539456129183</c:v>
                </c:pt>
                <c:pt idx="56">
                  <c:v>0.00171887775276792</c:v>
                </c:pt>
                <c:pt idx="57">
                  <c:v>0.0014596837596677</c:v>
                </c:pt>
                <c:pt idx="58">
                  <c:v>0.00124300934400856</c:v>
                </c:pt>
                <c:pt idx="59">
                  <c:v>0.00108325783626333</c:v>
                </c:pt>
                <c:pt idx="60">
                  <c:v>0.000972557427917797</c:v>
                </c:pt>
                <c:pt idx="61">
                  <c:v>0.000780764539647291</c:v>
                </c:pt>
                <c:pt idx="62">
                  <c:v>0.000657097055532478</c:v>
                </c:pt>
                <c:pt idx="63">
                  <c:v>0.000647108622922808</c:v>
                </c:pt>
                <c:pt idx="64">
                  <c:v>0.000523072393603941</c:v>
                </c:pt>
                <c:pt idx="65">
                  <c:v>0.000476684591838596</c:v>
                </c:pt>
                <c:pt idx="66">
                  <c:v>0.000461608213629526</c:v>
                </c:pt>
                <c:pt idx="67">
                  <c:v>0.000345487238682516</c:v>
                </c:pt>
                <c:pt idx="68">
                  <c:v>0.00029754455323881</c:v>
                </c:pt>
                <c:pt idx="69">
                  <c:v>0.000332205452738261</c:v>
                </c:pt>
                <c:pt idx="70">
                  <c:v>0.000245851531203659</c:v>
                </c:pt>
                <c:pt idx="71">
                  <c:v>0.00024454225579298</c:v>
                </c:pt>
                <c:pt idx="72">
                  <c:v>0.000284565799126175</c:v>
                </c:pt>
                <c:pt idx="73">
                  <c:v>0.000183801921322909</c:v>
                </c:pt>
                <c:pt idx="74">
                  <c:v>0.000161630556215914</c:v>
                </c:pt>
                <c:pt idx="75">
                  <c:v>0.000188000421904149</c:v>
                </c:pt>
                <c:pt idx="76">
                  <c:v>0.000170990067679437</c:v>
                </c:pt>
                <c:pt idx="77">
                  <c:v>0.000183843672913128</c:v>
                </c:pt>
                <c:pt idx="78">
                  <c:v>0.000187466546135302</c:v>
                </c:pt>
                <c:pt idx="79">
                  <c:v>0.000142768518964979</c:v>
                </c:pt>
                <c:pt idx="80">
                  <c:v>0.000158742495854211</c:v>
                </c:pt>
                <c:pt idx="81">
                  <c:v>0.000152121646670867</c:v>
                </c:pt>
                <c:pt idx="82">
                  <c:v>0.000139417409263924</c:v>
                </c:pt>
                <c:pt idx="83">
                  <c:v>8.6181673533866E-5</c:v>
                </c:pt>
                <c:pt idx="84">
                  <c:v>8.45795772783044E-5</c:v>
                </c:pt>
                <c:pt idx="85">
                  <c:v>0.000169225639425816</c:v>
                </c:pt>
                <c:pt idx="86">
                  <c:v>0.00013737280666159</c:v>
                </c:pt>
                <c:pt idx="87">
                  <c:v>0.000148357725685214</c:v>
                </c:pt>
                <c:pt idx="88">
                  <c:v>0.000133096747963301</c:v>
                </c:pt>
                <c:pt idx="89">
                  <c:v>0.000146753874652671</c:v>
                </c:pt>
                <c:pt idx="90">
                  <c:v>0.000234675870947762</c:v>
                </c:pt>
                <c:pt idx="91">
                  <c:v>0.000150789332248628</c:v>
                </c:pt>
                <c:pt idx="92">
                  <c:v>0.000135906524093343</c:v>
                </c:pt>
                <c:pt idx="93">
                  <c:v>0.000156702370958653</c:v>
                </c:pt>
                <c:pt idx="94">
                  <c:v>0.000136741207967809</c:v>
                </c:pt>
                <c:pt idx="95">
                  <c:v>0.000217688767518039</c:v>
                </c:pt>
                <c:pt idx="96">
                  <c:v>0.00018405125092798</c:v>
                </c:pt>
                <c:pt idx="97">
                  <c:v>0.000192963899357055</c:v>
                </c:pt>
                <c:pt idx="98">
                  <c:v>0.000187140853476816</c:v>
                </c:pt>
                <c:pt idx="99">
                  <c:v>0.000132565867417231</c:v>
                </c:pt>
                <c:pt idx="100">
                  <c:v>0.000136808313059915</c:v>
                </c:pt>
                <c:pt idx="101">
                  <c:v>0.000137530615570708</c:v>
                </c:pt>
                <c:pt idx="102">
                  <c:v>0.000205300450477088</c:v>
                </c:pt>
                <c:pt idx="103">
                  <c:v>0.000198298814689033</c:v>
                </c:pt>
                <c:pt idx="104">
                  <c:v>0.00018014564682856</c:v>
                </c:pt>
                <c:pt idx="105">
                  <c:v>0.000225203705827585</c:v>
                </c:pt>
                <c:pt idx="106">
                  <c:v>0.000130644568152533</c:v>
                </c:pt>
                <c:pt idx="107">
                  <c:v>0.000228374436556982</c:v>
                </c:pt>
                <c:pt idx="108">
                  <c:v>0.000157037336705836</c:v>
                </c:pt>
                <c:pt idx="109">
                  <c:v>0.000159058643131021</c:v>
                </c:pt>
                <c:pt idx="110">
                  <c:v>0.00018393377163463</c:v>
                </c:pt>
                <c:pt idx="111">
                  <c:v>8.60410493372435E-5</c:v>
                </c:pt>
                <c:pt idx="112">
                  <c:v>0.000113757063443825</c:v>
                </c:pt>
                <c:pt idx="113">
                  <c:v>9.30899809031314E-5</c:v>
                </c:pt>
                <c:pt idx="114">
                  <c:v>0.000105159813485864</c:v>
                </c:pt>
                <c:pt idx="115">
                  <c:v>0.000164271177896017</c:v>
                </c:pt>
                <c:pt idx="116">
                  <c:v>8.84291797882338E-5</c:v>
                </c:pt>
                <c:pt idx="117">
                  <c:v>8.90711407426303E-5</c:v>
                </c:pt>
                <c:pt idx="118">
                  <c:v>0.000108040022733319</c:v>
                </c:pt>
                <c:pt idx="119">
                  <c:v>0.000116210241662186</c:v>
                </c:pt>
                <c:pt idx="120">
                  <c:v>7.11666671369408E-5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7297728"/>
        <c:axId val="-2087316320"/>
      </c:scatterChart>
      <c:valAx>
        <c:axId val="-208729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7316320"/>
        <c:crosses val="autoZero"/>
        <c:crossBetween val="midCat"/>
      </c:valAx>
      <c:valAx>
        <c:axId val="-2087316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7297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Temperature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'200_HC-4h_S1'!$I$7</c:f>
              <c:strCache>
                <c:ptCount val="1"/>
                <c:pt idx="0">
                  <c:v>0.002655724</c:v>
                </c:pt>
              </c:strCache>
            </c:strRef>
          </c:tx>
          <c:marker>
            <c:symbol val="none"/>
          </c:marker>
          <c:xVal>
            <c:numRef>
              <c:f>'200_HC-4h_S1'!$B$8:$B$110</c:f>
              <c:numCache>
                <c:formatCode>General</c:formatCode>
                <c:ptCount val="103"/>
                <c:pt idx="1">
                  <c:v>21.63883333333333</c:v>
                </c:pt>
                <c:pt idx="2">
                  <c:v>21.63816666666667</c:v>
                </c:pt>
                <c:pt idx="3">
                  <c:v>21.84466666666669</c:v>
                </c:pt>
                <c:pt idx="4">
                  <c:v>23.29816666666672</c:v>
                </c:pt>
                <c:pt idx="5">
                  <c:v>26.44983333333341</c:v>
                </c:pt>
                <c:pt idx="6">
                  <c:v>30.22450000000007</c:v>
                </c:pt>
                <c:pt idx="7">
                  <c:v>34.01350000000007</c:v>
                </c:pt>
                <c:pt idx="8">
                  <c:v>37.60966666666673</c:v>
                </c:pt>
                <c:pt idx="9">
                  <c:v>40.92400000000006</c:v>
                </c:pt>
                <c:pt idx="10">
                  <c:v>44.02533333333338</c:v>
                </c:pt>
                <c:pt idx="11">
                  <c:v>46.96783333333339</c:v>
                </c:pt>
                <c:pt idx="12">
                  <c:v>49.76500000000005</c:v>
                </c:pt>
                <c:pt idx="13">
                  <c:v>52.46383333333338</c:v>
                </c:pt>
                <c:pt idx="14">
                  <c:v>55.14450000000005</c:v>
                </c:pt>
                <c:pt idx="15">
                  <c:v>57.74750000000005</c:v>
                </c:pt>
                <c:pt idx="16">
                  <c:v>60.30216666666671</c:v>
                </c:pt>
                <c:pt idx="17">
                  <c:v>62.89450000000005</c:v>
                </c:pt>
                <c:pt idx="18">
                  <c:v>65.49633333333338</c:v>
                </c:pt>
                <c:pt idx="19">
                  <c:v>68.03750000000003</c:v>
                </c:pt>
                <c:pt idx="20">
                  <c:v>70.58983333333339</c:v>
                </c:pt>
                <c:pt idx="21">
                  <c:v>73.15516666666672</c:v>
                </c:pt>
                <c:pt idx="22">
                  <c:v>75.68633333333338</c:v>
                </c:pt>
                <c:pt idx="23">
                  <c:v>78.22283333333338</c:v>
                </c:pt>
                <c:pt idx="24">
                  <c:v>80.73983333333338</c:v>
                </c:pt>
                <c:pt idx="25">
                  <c:v>83.30633333333338</c:v>
                </c:pt>
                <c:pt idx="26">
                  <c:v>85.84400000000003</c:v>
                </c:pt>
                <c:pt idx="27">
                  <c:v>88.36750000000003</c:v>
                </c:pt>
                <c:pt idx="28">
                  <c:v>90.91400000000004</c:v>
                </c:pt>
                <c:pt idx="29">
                  <c:v>93.43866666666671</c:v>
                </c:pt>
                <c:pt idx="30">
                  <c:v>95.99750000000004</c:v>
                </c:pt>
                <c:pt idx="31">
                  <c:v>98.53816666666671</c:v>
                </c:pt>
                <c:pt idx="32">
                  <c:v>101.0163333333334</c:v>
                </c:pt>
                <c:pt idx="33">
                  <c:v>103.5516666666667</c:v>
                </c:pt>
                <c:pt idx="34">
                  <c:v>106.0575</c:v>
                </c:pt>
                <c:pt idx="35">
                  <c:v>108.6086666666667</c:v>
                </c:pt>
                <c:pt idx="36">
                  <c:v>111.1593333333334</c:v>
                </c:pt>
                <c:pt idx="37">
                  <c:v>113.6556666666667</c:v>
                </c:pt>
                <c:pt idx="38">
                  <c:v>116.2675</c:v>
                </c:pt>
                <c:pt idx="39">
                  <c:v>118.8046666666667</c:v>
                </c:pt>
                <c:pt idx="40">
                  <c:v>121.247</c:v>
                </c:pt>
                <c:pt idx="41">
                  <c:v>123.7163333333334</c:v>
                </c:pt>
                <c:pt idx="42">
                  <c:v>126.2645</c:v>
                </c:pt>
                <c:pt idx="43">
                  <c:v>128.8686666666667</c:v>
                </c:pt>
                <c:pt idx="44">
                  <c:v>131.4263333333333</c:v>
                </c:pt>
                <c:pt idx="45">
                  <c:v>133.9663333333334</c:v>
                </c:pt>
                <c:pt idx="46">
                  <c:v>136.5005</c:v>
                </c:pt>
                <c:pt idx="47">
                  <c:v>138.9928333333334</c:v>
                </c:pt>
                <c:pt idx="48">
                  <c:v>141.5168333333334</c:v>
                </c:pt>
                <c:pt idx="49">
                  <c:v>144.1363333333334</c:v>
                </c:pt>
                <c:pt idx="50">
                  <c:v>146.6728333333334</c:v>
                </c:pt>
                <c:pt idx="51">
                  <c:v>149.1886666666667</c:v>
                </c:pt>
                <c:pt idx="52">
                  <c:v>151.7405</c:v>
                </c:pt>
                <c:pt idx="53">
                  <c:v>154.234</c:v>
                </c:pt>
                <c:pt idx="54">
                  <c:v>156.7668333333334</c:v>
                </c:pt>
                <c:pt idx="55">
                  <c:v>159.3793333333334</c:v>
                </c:pt>
                <c:pt idx="56">
                  <c:v>161.8605</c:v>
                </c:pt>
                <c:pt idx="57">
                  <c:v>164.3458333333334</c:v>
                </c:pt>
                <c:pt idx="58">
                  <c:v>166.8063333333334</c:v>
                </c:pt>
                <c:pt idx="59">
                  <c:v>169.3486666666667</c:v>
                </c:pt>
                <c:pt idx="60">
                  <c:v>171.9016666666667</c:v>
                </c:pt>
                <c:pt idx="61">
                  <c:v>174.4110000000001</c:v>
                </c:pt>
                <c:pt idx="62">
                  <c:v>176.9828333333334</c:v>
                </c:pt>
                <c:pt idx="63">
                  <c:v>179.4998333333334</c:v>
                </c:pt>
                <c:pt idx="64">
                  <c:v>182.0511666666667</c:v>
                </c:pt>
                <c:pt idx="65">
                  <c:v>184.4541666666667</c:v>
                </c:pt>
                <c:pt idx="66">
                  <c:v>186.817</c:v>
                </c:pt>
                <c:pt idx="67">
                  <c:v>189.2805</c:v>
                </c:pt>
                <c:pt idx="68">
                  <c:v>191.7728333333334</c:v>
                </c:pt>
                <c:pt idx="69">
                  <c:v>194.2921666666667</c:v>
                </c:pt>
                <c:pt idx="70">
                  <c:v>196.8646666666667</c:v>
                </c:pt>
                <c:pt idx="71">
                  <c:v>199.3023333333334</c:v>
                </c:pt>
                <c:pt idx="72">
                  <c:v>201.7281666666667</c:v>
                </c:pt>
                <c:pt idx="73">
                  <c:v>204.1935</c:v>
                </c:pt>
                <c:pt idx="74">
                  <c:v>206.6281666666667</c:v>
                </c:pt>
                <c:pt idx="75">
                  <c:v>209.104</c:v>
                </c:pt>
                <c:pt idx="76">
                  <c:v>211.61</c:v>
                </c:pt>
                <c:pt idx="77">
                  <c:v>214.0111666666667</c:v>
                </c:pt>
                <c:pt idx="78">
                  <c:v>216.4235</c:v>
                </c:pt>
                <c:pt idx="79">
                  <c:v>218.8651666666667</c:v>
                </c:pt>
                <c:pt idx="80">
                  <c:v>221.3835</c:v>
                </c:pt>
                <c:pt idx="81">
                  <c:v>223.8251666666667</c:v>
                </c:pt>
                <c:pt idx="82">
                  <c:v>226.3563333333333</c:v>
                </c:pt>
                <c:pt idx="83">
                  <c:v>228.8788333333334</c:v>
                </c:pt>
                <c:pt idx="84">
                  <c:v>231.2781666666667</c:v>
                </c:pt>
                <c:pt idx="85">
                  <c:v>233.7551666666667</c:v>
                </c:pt>
                <c:pt idx="86">
                  <c:v>236.2711666666667</c:v>
                </c:pt>
                <c:pt idx="87">
                  <c:v>238.6800000000001</c:v>
                </c:pt>
                <c:pt idx="88">
                  <c:v>241.08</c:v>
                </c:pt>
                <c:pt idx="89">
                  <c:v>243.5056666666667</c:v>
                </c:pt>
                <c:pt idx="90">
                  <c:v>246.1046666666667</c:v>
                </c:pt>
                <c:pt idx="91">
                  <c:v>248.54</c:v>
                </c:pt>
                <c:pt idx="92">
                  <c:v>250.9423333333334</c:v>
                </c:pt>
                <c:pt idx="93">
                  <c:v>253.3635</c:v>
                </c:pt>
                <c:pt idx="94">
                  <c:v>255.7993333333334</c:v>
                </c:pt>
                <c:pt idx="95">
                  <c:v>258.2863333333334</c:v>
                </c:pt>
                <c:pt idx="96">
                  <c:v>260.817</c:v>
                </c:pt>
                <c:pt idx="97">
                  <c:v>263.2828333333333</c:v>
                </c:pt>
                <c:pt idx="98">
                  <c:v>265.7858333333333</c:v>
                </c:pt>
                <c:pt idx="99">
                  <c:v>268.237</c:v>
                </c:pt>
                <c:pt idx="100">
                  <c:v>270.6946666666667</c:v>
                </c:pt>
                <c:pt idx="101">
                  <c:v>273.1253333333334</c:v>
                </c:pt>
                <c:pt idx="102">
                  <c:v>275.4946666666667</c:v>
                </c:pt>
              </c:numCache>
            </c:numRef>
          </c:xVal>
          <c:yVal>
            <c:numRef>
              <c:f>'200_HC-4h_S1'!$I$8:$I$110</c:f>
              <c:numCache>
                <c:formatCode>General</c:formatCode>
                <c:ptCount val="103"/>
                <c:pt idx="0">
                  <c:v>0.00439106968603113</c:v>
                </c:pt>
                <c:pt idx="1">
                  <c:v>0.00593813916097042</c:v>
                </c:pt>
                <c:pt idx="2">
                  <c:v>0.00730980016081315</c:v>
                </c:pt>
                <c:pt idx="3">
                  <c:v>0.00871743675117084</c:v>
                </c:pt>
                <c:pt idx="4">
                  <c:v>0.0102654385572726</c:v>
                </c:pt>
                <c:pt idx="5">
                  <c:v>0.0117378615137403</c:v>
                </c:pt>
                <c:pt idx="6">
                  <c:v>0.0131261529585916</c:v>
                </c:pt>
                <c:pt idx="7">
                  <c:v>0.0143068908344505</c:v>
                </c:pt>
                <c:pt idx="8">
                  <c:v>0.0154586751321738</c:v>
                </c:pt>
                <c:pt idx="9">
                  <c:v>0.0162597664032646</c:v>
                </c:pt>
                <c:pt idx="10">
                  <c:v>0.0169970070279426</c:v>
                </c:pt>
                <c:pt idx="11">
                  <c:v>0.0174009300645889</c:v>
                </c:pt>
                <c:pt idx="12">
                  <c:v>0.017790510885409</c:v>
                </c:pt>
                <c:pt idx="13">
                  <c:v>0.01805315912674</c:v>
                </c:pt>
                <c:pt idx="14">
                  <c:v>0.0181673837323574</c:v>
                </c:pt>
                <c:pt idx="15">
                  <c:v>0.0183421566151298</c:v>
                </c:pt>
                <c:pt idx="16">
                  <c:v>0.0183715923333681</c:v>
                </c:pt>
                <c:pt idx="17">
                  <c:v>0.0184098227517931</c:v>
                </c:pt>
                <c:pt idx="18">
                  <c:v>0.0184213805601186</c:v>
                </c:pt>
                <c:pt idx="19">
                  <c:v>0.0184882392573328</c:v>
                </c:pt>
                <c:pt idx="20">
                  <c:v>0.0184391384190821</c:v>
                </c:pt>
                <c:pt idx="21">
                  <c:v>0.0184069589557613</c:v>
                </c:pt>
                <c:pt idx="22">
                  <c:v>0.0185056892437006</c:v>
                </c:pt>
                <c:pt idx="23">
                  <c:v>0.0182954083882237</c:v>
                </c:pt>
                <c:pt idx="24">
                  <c:v>0.0182608492052795</c:v>
                </c:pt>
                <c:pt idx="25">
                  <c:v>0.0181626436561669</c:v>
                </c:pt>
                <c:pt idx="26">
                  <c:v>0.0180562514068365</c:v>
                </c:pt>
                <c:pt idx="27">
                  <c:v>0.0178274865777836</c:v>
                </c:pt>
                <c:pt idx="28">
                  <c:v>0.0175475393819242</c:v>
                </c:pt>
                <c:pt idx="29">
                  <c:v>0.0173237644124884</c:v>
                </c:pt>
                <c:pt idx="30">
                  <c:v>0.0168558677740216</c:v>
                </c:pt>
                <c:pt idx="31">
                  <c:v>0.0164077330708488</c:v>
                </c:pt>
                <c:pt idx="32">
                  <c:v>0.0159406467762895</c:v>
                </c:pt>
                <c:pt idx="33">
                  <c:v>0.0153532074687833</c:v>
                </c:pt>
                <c:pt idx="34">
                  <c:v>0.0146879732098458</c:v>
                </c:pt>
                <c:pt idx="35">
                  <c:v>0.0140108829515152</c:v>
                </c:pt>
                <c:pt idx="36">
                  <c:v>0.0133229590631659</c:v>
                </c:pt>
                <c:pt idx="37">
                  <c:v>0.01253891115426</c:v>
                </c:pt>
                <c:pt idx="38">
                  <c:v>0.0117335890553603</c:v>
                </c:pt>
                <c:pt idx="39">
                  <c:v>0.0108983287669105</c:v>
                </c:pt>
                <c:pt idx="40">
                  <c:v>0.0100335630532197</c:v>
                </c:pt>
                <c:pt idx="41">
                  <c:v>0.0092559107618207</c:v>
                </c:pt>
                <c:pt idx="42">
                  <c:v>0.00857798208315086</c:v>
                </c:pt>
                <c:pt idx="43">
                  <c:v>0.0076973585103992</c:v>
                </c:pt>
                <c:pt idx="44">
                  <c:v>0.0069540117459064</c:v>
                </c:pt>
                <c:pt idx="45">
                  <c:v>0.00627632268505869</c:v>
                </c:pt>
                <c:pt idx="46">
                  <c:v>0.00555822921863613</c:v>
                </c:pt>
                <c:pt idx="47">
                  <c:v>0.00496674496866186</c:v>
                </c:pt>
                <c:pt idx="48">
                  <c:v>0.00431017035259308</c:v>
                </c:pt>
                <c:pt idx="49">
                  <c:v>0.00381775137143261</c:v>
                </c:pt>
                <c:pt idx="50">
                  <c:v>0.00335654273262339</c:v>
                </c:pt>
                <c:pt idx="51">
                  <c:v>0.00292275435992634</c:v>
                </c:pt>
                <c:pt idx="52">
                  <c:v>0.00256788835261568</c:v>
                </c:pt>
                <c:pt idx="53">
                  <c:v>0.00219804623142203</c:v>
                </c:pt>
                <c:pt idx="54">
                  <c:v>0.00197539456129183</c:v>
                </c:pt>
                <c:pt idx="55">
                  <c:v>0.00171887775276792</c:v>
                </c:pt>
                <c:pt idx="56">
                  <c:v>0.0014596837596677</c:v>
                </c:pt>
                <c:pt idx="57">
                  <c:v>0.00124300934400856</c:v>
                </c:pt>
                <c:pt idx="58">
                  <c:v>0.00108325783626333</c:v>
                </c:pt>
                <c:pt idx="59">
                  <c:v>0.000972557427917797</c:v>
                </c:pt>
                <c:pt idx="60">
                  <c:v>0.000780764539647291</c:v>
                </c:pt>
                <c:pt idx="61">
                  <c:v>0.000657097055532478</c:v>
                </c:pt>
                <c:pt idx="62">
                  <c:v>0.000647108622922808</c:v>
                </c:pt>
                <c:pt idx="63">
                  <c:v>0.000523072393603941</c:v>
                </c:pt>
                <c:pt idx="64">
                  <c:v>0.000476684591838596</c:v>
                </c:pt>
                <c:pt idx="65">
                  <c:v>0.000461608213629526</c:v>
                </c:pt>
                <c:pt idx="66">
                  <c:v>0.000345487238682516</c:v>
                </c:pt>
                <c:pt idx="67">
                  <c:v>0.00029754455323881</c:v>
                </c:pt>
                <c:pt idx="68">
                  <c:v>0.000332205452738261</c:v>
                </c:pt>
                <c:pt idx="69">
                  <c:v>0.000245851531203659</c:v>
                </c:pt>
                <c:pt idx="70">
                  <c:v>0.00024454225579298</c:v>
                </c:pt>
                <c:pt idx="71">
                  <c:v>0.000284565799126175</c:v>
                </c:pt>
                <c:pt idx="72">
                  <c:v>0.000183801921322909</c:v>
                </c:pt>
                <c:pt idx="73">
                  <c:v>0.000161630556215914</c:v>
                </c:pt>
                <c:pt idx="74">
                  <c:v>0.000188000421904149</c:v>
                </c:pt>
                <c:pt idx="75">
                  <c:v>0.000170990067679437</c:v>
                </c:pt>
                <c:pt idx="76">
                  <c:v>0.000183843672913128</c:v>
                </c:pt>
                <c:pt idx="77">
                  <c:v>0.000187466546135302</c:v>
                </c:pt>
                <c:pt idx="78">
                  <c:v>0.000142768518964979</c:v>
                </c:pt>
                <c:pt idx="79">
                  <c:v>0.000158742495854211</c:v>
                </c:pt>
                <c:pt idx="80">
                  <c:v>0.000152121646670867</c:v>
                </c:pt>
                <c:pt idx="81">
                  <c:v>0.000139417409263924</c:v>
                </c:pt>
                <c:pt idx="82">
                  <c:v>8.6181673533866E-5</c:v>
                </c:pt>
                <c:pt idx="83">
                  <c:v>8.45795772783044E-5</c:v>
                </c:pt>
                <c:pt idx="84">
                  <c:v>0.000169225639425816</c:v>
                </c:pt>
                <c:pt idx="85">
                  <c:v>0.00013737280666159</c:v>
                </c:pt>
                <c:pt idx="86">
                  <c:v>0.000148357725685214</c:v>
                </c:pt>
                <c:pt idx="87">
                  <c:v>0.000133096747963301</c:v>
                </c:pt>
                <c:pt idx="88">
                  <c:v>0.000146753874652671</c:v>
                </c:pt>
                <c:pt idx="89">
                  <c:v>0.000234675870947762</c:v>
                </c:pt>
                <c:pt idx="90">
                  <c:v>0.000150789332248628</c:v>
                </c:pt>
                <c:pt idx="91">
                  <c:v>0.000135906524093343</c:v>
                </c:pt>
                <c:pt idx="92">
                  <c:v>0.000156702370958653</c:v>
                </c:pt>
                <c:pt idx="93">
                  <c:v>0.000136741207967809</c:v>
                </c:pt>
                <c:pt idx="94">
                  <c:v>0.000217688767518039</c:v>
                </c:pt>
                <c:pt idx="95">
                  <c:v>0.00018405125092798</c:v>
                </c:pt>
                <c:pt idx="96">
                  <c:v>0.000192963899357055</c:v>
                </c:pt>
                <c:pt idx="97">
                  <c:v>0.000187140853476816</c:v>
                </c:pt>
                <c:pt idx="98">
                  <c:v>0.000132565867417231</c:v>
                </c:pt>
                <c:pt idx="99">
                  <c:v>0.000136808313059915</c:v>
                </c:pt>
                <c:pt idx="100">
                  <c:v>0.000137530615570708</c:v>
                </c:pt>
                <c:pt idx="101">
                  <c:v>0.000205300450477088</c:v>
                </c:pt>
                <c:pt idx="102">
                  <c:v>0.000198298814689033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7364752"/>
        <c:axId val="-2087383056"/>
      </c:scatterChart>
      <c:valAx>
        <c:axId val="-208736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 / ¡ãC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7383056"/>
        <c:crosses val="autoZero"/>
        <c:crossBetween val="midCat"/>
      </c:valAx>
      <c:valAx>
        <c:axId val="-2087383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7364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'300_HC-4h_SVIII'!$C$7:$C$57</c:f>
              <c:numCache>
                <c:formatCode>General</c:formatCode>
                <c:ptCount val="51"/>
                <c:pt idx="0">
                  <c:v>1.93755567073822</c:v>
                </c:pt>
                <c:pt idx="1">
                  <c:v>4.9330096244812</c:v>
                </c:pt>
                <c:pt idx="2">
                  <c:v>7.93218612670899</c:v>
                </c:pt>
                <c:pt idx="3">
                  <c:v>10.9329166412354</c:v>
                </c:pt>
                <c:pt idx="4">
                  <c:v>13.9331607818604</c:v>
                </c:pt>
                <c:pt idx="5">
                  <c:v>16.9329299926758</c:v>
                </c:pt>
                <c:pt idx="6">
                  <c:v>19.9332714080811</c:v>
                </c:pt>
                <c:pt idx="7">
                  <c:v>22.9333724975586</c:v>
                </c:pt>
                <c:pt idx="8">
                  <c:v>25.9335098266602</c:v>
                </c:pt>
                <c:pt idx="9">
                  <c:v>28.9333782196045</c:v>
                </c:pt>
                <c:pt idx="10">
                  <c:v>31.9333782196045</c:v>
                </c:pt>
                <c:pt idx="11">
                  <c:v>34.9333267211914</c:v>
                </c:pt>
                <c:pt idx="12">
                  <c:v>37.9338417053223</c:v>
                </c:pt>
                <c:pt idx="13">
                  <c:v>40.9338302612305</c:v>
                </c:pt>
                <c:pt idx="14">
                  <c:v>43.9339447021485</c:v>
                </c:pt>
                <c:pt idx="15">
                  <c:v>46.9337959289551</c:v>
                </c:pt>
                <c:pt idx="16">
                  <c:v>49.933822631836</c:v>
                </c:pt>
                <c:pt idx="17">
                  <c:v>52.9341163635254</c:v>
                </c:pt>
                <c:pt idx="18">
                  <c:v>55.9338989257813</c:v>
                </c:pt>
                <c:pt idx="19">
                  <c:v>58.9342575073242</c:v>
                </c:pt>
                <c:pt idx="20">
                  <c:v>61.9338188171387</c:v>
                </c:pt>
                <c:pt idx="21">
                  <c:v>64.9340438842774</c:v>
                </c:pt>
                <c:pt idx="22">
                  <c:v>67.93389892578131</c:v>
                </c:pt>
                <c:pt idx="23">
                  <c:v>70.9340286254883</c:v>
                </c:pt>
                <c:pt idx="24">
                  <c:v>73.9338073730469</c:v>
                </c:pt>
                <c:pt idx="25">
                  <c:v>76.9340972900391</c:v>
                </c:pt>
                <c:pt idx="26">
                  <c:v>79.9343490600586</c:v>
                </c:pt>
                <c:pt idx="27">
                  <c:v>82.9339294433594</c:v>
                </c:pt>
                <c:pt idx="28">
                  <c:v>85.9340438842774</c:v>
                </c:pt>
                <c:pt idx="29">
                  <c:v>88.93434143066411</c:v>
                </c:pt>
                <c:pt idx="30">
                  <c:v>91.9340133666992</c:v>
                </c:pt>
                <c:pt idx="31">
                  <c:v>94.9342498779297</c:v>
                </c:pt>
                <c:pt idx="32">
                  <c:v>97.9339904785156</c:v>
                </c:pt>
                <c:pt idx="33">
                  <c:v>100.934478759766</c:v>
                </c:pt>
                <c:pt idx="34">
                  <c:v>103.934272766114</c:v>
                </c:pt>
                <c:pt idx="35">
                  <c:v>106.934188842774</c:v>
                </c:pt>
                <c:pt idx="36">
                  <c:v>109.934219360352</c:v>
                </c:pt>
                <c:pt idx="37">
                  <c:v>112.934310913086</c:v>
                </c:pt>
                <c:pt idx="38">
                  <c:v>115.934059143067</c:v>
                </c:pt>
                <c:pt idx="39">
                  <c:v>118.934219360352</c:v>
                </c:pt>
                <c:pt idx="40">
                  <c:v>121.934211730957</c:v>
                </c:pt>
                <c:pt idx="41">
                  <c:v>124.933990478516</c:v>
                </c:pt>
                <c:pt idx="42">
                  <c:v>127.934196472168</c:v>
                </c:pt>
                <c:pt idx="43">
                  <c:v>130.934295654297</c:v>
                </c:pt>
                <c:pt idx="44">
                  <c:v>133.934143066406</c:v>
                </c:pt>
                <c:pt idx="45">
                  <c:v>136.934265136719</c:v>
                </c:pt>
                <c:pt idx="46">
                  <c:v>139.934402465821</c:v>
                </c:pt>
                <c:pt idx="47">
                  <c:v>142.934326171875</c:v>
                </c:pt>
                <c:pt idx="48">
                  <c:v>145.934646606446</c:v>
                </c:pt>
                <c:pt idx="49">
                  <c:v>148.93408203125</c:v>
                </c:pt>
                <c:pt idx="50">
                  <c:v>151.934173583985</c:v>
                </c:pt>
              </c:numCache>
            </c:numRef>
          </c:xVal>
          <c:yVal>
            <c:numRef>
              <c:f>'300_HC-4h_SVIII'!$I$7:$I$57</c:f>
              <c:numCache>
                <c:formatCode>General</c:formatCode>
                <c:ptCount val="51"/>
                <c:pt idx="0">
                  <c:v>0.00297243668721553</c:v>
                </c:pt>
                <c:pt idx="1">
                  <c:v>0.00334014872153346</c:v>
                </c:pt>
                <c:pt idx="2">
                  <c:v>0.00445655093707442</c:v>
                </c:pt>
                <c:pt idx="3">
                  <c:v>0.00556337680814308</c:v>
                </c:pt>
                <c:pt idx="4">
                  <c:v>0.00664102167790681</c:v>
                </c:pt>
                <c:pt idx="5">
                  <c:v>0.00790534931858523</c:v>
                </c:pt>
                <c:pt idx="6">
                  <c:v>0.00899949370363754</c:v>
                </c:pt>
                <c:pt idx="7">
                  <c:v>0.0102040804731873</c:v>
                </c:pt>
                <c:pt idx="8">
                  <c:v>0.011155017000625</c:v>
                </c:pt>
                <c:pt idx="9">
                  <c:v>0.0121151981036745</c:v>
                </c:pt>
                <c:pt idx="10">
                  <c:v>0.012773916136815</c:v>
                </c:pt>
                <c:pt idx="11">
                  <c:v>0.013336020536989</c:v>
                </c:pt>
                <c:pt idx="12">
                  <c:v>0.01374621584263</c:v>
                </c:pt>
                <c:pt idx="13">
                  <c:v>0.0140959256295085</c:v>
                </c:pt>
                <c:pt idx="14">
                  <c:v>0.0141898577492108</c:v>
                </c:pt>
                <c:pt idx="15">
                  <c:v>0.0141794014110452</c:v>
                </c:pt>
                <c:pt idx="16">
                  <c:v>0.0140586228874098</c:v>
                </c:pt>
                <c:pt idx="17">
                  <c:v>0.0138840870588687</c:v>
                </c:pt>
                <c:pt idx="18">
                  <c:v>0.0137017070222478</c:v>
                </c:pt>
                <c:pt idx="19">
                  <c:v>0.0135128069213053</c:v>
                </c:pt>
                <c:pt idx="20">
                  <c:v>0.0131564725067235</c:v>
                </c:pt>
                <c:pt idx="21">
                  <c:v>0.0128545638209076</c:v>
                </c:pt>
                <c:pt idx="22">
                  <c:v>0.0125482966988096</c:v>
                </c:pt>
                <c:pt idx="23">
                  <c:v>0.0122135639062046</c:v>
                </c:pt>
                <c:pt idx="24">
                  <c:v>0.0119707941191519</c:v>
                </c:pt>
                <c:pt idx="25">
                  <c:v>0.0117967048837457</c:v>
                </c:pt>
                <c:pt idx="26">
                  <c:v>0.0114750513088984</c:v>
                </c:pt>
                <c:pt idx="27">
                  <c:v>0.0112409211934085</c:v>
                </c:pt>
                <c:pt idx="28">
                  <c:v>0.0111131017429989</c:v>
                </c:pt>
                <c:pt idx="29">
                  <c:v>0.0108102304877351</c:v>
                </c:pt>
                <c:pt idx="30">
                  <c:v>0.0106023037602427</c:v>
                </c:pt>
                <c:pt idx="31">
                  <c:v>0.0105596692629073</c:v>
                </c:pt>
                <c:pt idx="32">
                  <c:v>0.0103855155304618</c:v>
                </c:pt>
                <c:pt idx="33">
                  <c:v>0.0102297209779339</c:v>
                </c:pt>
                <c:pt idx="34">
                  <c:v>0.0102873715586573</c:v>
                </c:pt>
                <c:pt idx="35">
                  <c:v>0.0100428290802559</c:v>
                </c:pt>
                <c:pt idx="36">
                  <c:v>0.00981854160383183</c:v>
                </c:pt>
                <c:pt idx="37">
                  <c:v>0.00984227749146772</c:v>
                </c:pt>
                <c:pt idx="38">
                  <c:v>0.00960258694942068</c:v>
                </c:pt>
                <c:pt idx="39">
                  <c:v>0.00948895587039669</c:v>
                </c:pt>
                <c:pt idx="40">
                  <c:v>0.00943352066524534</c:v>
                </c:pt>
                <c:pt idx="41">
                  <c:v>0.00911485447598425</c:v>
                </c:pt>
                <c:pt idx="42">
                  <c:v>0.00891885090568419</c:v>
                </c:pt>
                <c:pt idx="43">
                  <c:v>0.00863508640965525</c:v>
                </c:pt>
                <c:pt idx="44">
                  <c:v>0.00846869870706048</c:v>
                </c:pt>
                <c:pt idx="45">
                  <c:v>0.00812451954128927</c:v>
                </c:pt>
                <c:pt idx="46">
                  <c:v>0.00775842701785216</c:v>
                </c:pt>
                <c:pt idx="47">
                  <c:v>0.00747531628726554</c:v>
                </c:pt>
                <c:pt idx="48">
                  <c:v>0.00709154424589172</c:v>
                </c:pt>
                <c:pt idx="49">
                  <c:v>0.00668068100500431</c:v>
                </c:pt>
                <c:pt idx="50">
                  <c:v>0.00629589948724497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666224"/>
        <c:axId val="-2137312208"/>
      </c:scatterChart>
      <c:valAx>
        <c:axId val="179766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37312208"/>
        <c:crosses val="autoZero"/>
        <c:crossBetween val="midCat"/>
      </c:valAx>
      <c:valAx>
        <c:axId val="-2137312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7666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'200_HC-4h_S1'!$C$7:$C$247</c:f>
              <c:numCache>
                <c:formatCode>General</c:formatCode>
                <c:ptCount val="241"/>
                <c:pt idx="0">
                  <c:v>4.9366307258606</c:v>
                </c:pt>
                <c:pt idx="1">
                  <c:v>7.9365348815918</c:v>
                </c:pt>
                <c:pt idx="2">
                  <c:v>10.9359550476074</c:v>
                </c:pt>
                <c:pt idx="3">
                  <c:v>13.9361581802368</c:v>
                </c:pt>
                <c:pt idx="4">
                  <c:v>16.9363136291504</c:v>
                </c:pt>
                <c:pt idx="5">
                  <c:v>19.9360790252686</c:v>
                </c:pt>
                <c:pt idx="6">
                  <c:v>22.9362888336182</c:v>
                </c:pt>
                <c:pt idx="7">
                  <c:v>25.9358139038086</c:v>
                </c:pt>
                <c:pt idx="8">
                  <c:v>28.9360694885254</c:v>
                </c:pt>
                <c:pt idx="9">
                  <c:v>31.9359607696533</c:v>
                </c:pt>
                <c:pt idx="10">
                  <c:v>34.9357681274414</c:v>
                </c:pt>
                <c:pt idx="11">
                  <c:v>37.9360504150391</c:v>
                </c:pt>
                <c:pt idx="12">
                  <c:v>40.9363479614258</c:v>
                </c:pt>
                <c:pt idx="13">
                  <c:v>43.9361419677735</c:v>
                </c:pt>
                <c:pt idx="14">
                  <c:v>46.9359283447266</c:v>
                </c:pt>
                <c:pt idx="15">
                  <c:v>49.9362182617188</c:v>
                </c:pt>
                <c:pt idx="16">
                  <c:v>52.9361000061035</c:v>
                </c:pt>
                <c:pt idx="17">
                  <c:v>55.9361572265625</c:v>
                </c:pt>
                <c:pt idx="18">
                  <c:v>58.936149597168</c:v>
                </c:pt>
                <c:pt idx="19">
                  <c:v>61.9359931945801</c:v>
                </c:pt>
                <c:pt idx="20">
                  <c:v>64.93597412109381</c:v>
                </c:pt>
                <c:pt idx="21">
                  <c:v>67.9362487792969</c:v>
                </c:pt>
                <c:pt idx="22">
                  <c:v>70.9360427856446</c:v>
                </c:pt>
                <c:pt idx="23">
                  <c:v>73.9359207153321</c:v>
                </c:pt>
                <c:pt idx="24">
                  <c:v>76.9364318847657</c:v>
                </c:pt>
                <c:pt idx="25">
                  <c:v>79.9361114501953</c:v>
                </c:pt>
                <c:pt idx="26">
                  <c:v>82.9360656738282</c:v>
                </c:pt>
                <c:pt idx="27">
                  <c:v>85.93603515625</c:v>
                </c:pt>
                <c:pt idx="28">
                  <c:v>88.9361648559571</c:v>
                </c:pt>
                <c:pt idx="29">
                  <c:v>91.9359588623047</c:v>
                </c:pt>
                <c:pt idx="30">
                  <c:v>94.93601989746099</c:v>
                </c:pt>
                <c:pt idx="31">
                  <c:v>97.9359817504883</c:v>
                </c:pt>
                <c:pt idx="32">
                  <c:v>100.935997009278</c:v>
                </c:pt>
                <c:pt idx="33">
                  <c:v>103.935974121094</c:v>
                </c:pt>
                <c:pt idx="34">
                  <c:v>106.93571472168</c:v>
                </c:pt>
                <c:pt idx="35">
                  <c:v>109.936058044434</c:v>
                </c:pt>
                <c:pt idx="36">
                  <c:v>112.935989379883</c:v>
                </c:pt>
                <c:pt idx="37">
                  <c:v>115.936050415039</c:v>
                </c:pt>
                <c:pt idx="38">
                  <c:v>118.936019897461</c:v>
                </c:pt>
                <c:pt idx="39">
                  <c:v>121.935684204102</c:v>
                </c:pt>
                <c:pt idx="40">
                  <c:v>124.935958862305</c:v>
                </c:pt>
                <c:pt idx="41">
                  <c:v>127.935989379883</c:v>
                </c:pt>
                <c:pt idx="42">
                  <c:v>130.935943603516</c:v>
                </c:pt>
                <c:pt idx="43">
                  <c:v>133.936157226563</c:v>
                </c:pt>
                <c:pt idx="44">
                  <c:v>136.935989379883</c:v>
                </c:pt>
                <c:pt idx="45">
                  <c:v>139.935897827149</c:v>
                </c:pt>
                <c:pt idx="46">
                  <c:v>142.935729980469</c:v>
                </c:pt>
                <c:pt idx="47">
                  <c:v>145.935806274414</c:v>
                </c:pt>
                <c:pt idx="48">
                  <c:v>148.935836791992</c:v>
                </c:pt>
                <c:pt idx="49">
                  <c:v>151.935791015625</c:v>
                </c:pt>
                <c:pt idx="50">
                  <c:v>154.93620300293</c:v>
                </c:pt>
                <c:pt idx="51">
                  <c:v>157.935836791992</c:v>
                </c:pt>
                <c:pt idx="52">
                  <c:v>160.935867309571</c:v>
                </c:pt>
                <c:pt idx="53">
                  <c:v>163.935974121094</c:v>
                </c:pt>
                <c:pt idx="54">
                  <c:v>166.934432983399</c:v>
                </c:pt>
                <c:pt idx="55">
                  <c:v>169.935760498047</c:v>
                </c:pt>
                <c:pt idx="56">
                  <c:v>172.934753417969</c:v>
                </c:pt>
                <c:pt idx="57">
                  <c:v>175.935379028321</c:v>
                </c:pt>
                <c:pt idx="58">
                  <c:v>178.935363769531</c:v>
                </c:pt>
                <c:pt idx="59">
                  <c:v>181.934387207031</c:v>
                </c:pt>
                <c:pt idx="60">
                  <c:v>184.935089111328</c:v>
                </c:pt>
                <c:pt idx="61">
                  <c:v>187.937271118164</c:v>
                </c:pt>
                <c:pt idx="62">
                  <c:v>190.935485839844</c:v>
                </c:pt>
                <c:pt idx="63">
                  <c:v>193.938415527344</c:v>
                </c:pt>
                <c:pt idx="64">
                  <c:v>196.934341430664</c:v>
                </c:pt>
                <c:pt idx="65">
                  <c:v>199.933212280274</c:v>
                </c:pt>
                <c:pt idx="66">
                  <c:v>202.935989379883</c:v>
                </c:pt>
                <c:pt idx="67">
                  <c:v>205.932479858399</c:v>
                </c:pt>
                <c:pt idx="68">
                  <c:v>208.942321777344</c:v>
                </c:pt>
                <c:pt idx="69">
                  <c:v>211.933319091797</c:v>
                </c:pt>
                <c:pt idx="70">
                  <c:v>214.942687988281</c:v>
                </c:pt>
                <c:pt idx="71">
                  <c:v>217.935653686524</c:v>
                </c:pt>
                <c:pt idx="72">
                  <c:v>220.917617797852</c:v>
                </c:pt>
                <c:pt idx="73">
                  <c:v>223.929611206055</c:v>
                </c:pt>
                <c:pt idx="74">
                  <c:v>226.928939819336</c:v>
                </c:pt>
                <c:pt idx="75">
                  <c:v>229.917800903321</c:v>
                </c:pt>
                <c:pt idx="76">
                  <c:v>232.937545776367</c:v>
                </c:pt>
                <c:pt idx="77">
                  <c:v>235.947021484375</c:v>
                </c:pt>
                <c:pt idx="78">
                  <c:v>238.925643920899</c:v>
                </c:pt>
                <c:pt idx="79">
                  <c:v>241.923751831055</c:v>
                </c:pt>
                <c:pt idx="80">
                  <c:v>244.947692871094</c:v>
                </c:pt>
                <c:pt idx="81">
                  <c:v>247.936065673828</c:v>
                </c:pt>
                <c:pt idx="82">
                  <c:v>250.921005249024</c:v>
                </c:pt>
                <c:pt idx="83">
                  <c:v>253.938049316406</c:v>
                </c:pt>
                <c:pt idx="84">
                  <c:v>256.932189941406</c:v>
                </c:pt>
                <c:pt idx="85">
                  <c:v>259.88427734375</c:v>
                </c:pt>
                <c:pt idx="86">
                  <c:v>262.94808959961</c:v>
                </c:pt>
                <c:pt idx="87">
                  <c:v>265.927185058594</c:v>
                </c:pt>
                <c:pt idx="88">
                  <c:v>268.92318725586</c:v>
                </c:pt>
                <c:pt idx="89">
                  <c:v>271.937591552735</c:v>
                </c:pt>
                <c:pt idx="90">
                  <c:v>274.92724609375</c:v>
                </c:pt>
                <c:pt idx="91">
                  <c:v>277.926513671875</c:v>
                </c:pt>
                <c:pt idx="92">
                  <c:v>280.924468994141</c:v>
                </c:pt>
                <c:pt idx="93">
                  <c:v>283.950164794922</c:v>
                </c:pt>
                <c:pt idx="94">
                  <c:v>286.933532714844</c:v>
                </c:pt>
                <c:pt idx="95">
                  <c:v>289.935943603516</c:v>
                </c:pt>
                <c:pt idx="96">
                  <c:v>292.916259765625</c:v>
                </c:pt>
                <c:pt idx="97">
                  <c:v>295.924530029297</c:v>
                </c:pt>
                <c:pt idx="98">
                  <c:v>298.936920166016</c:v>
                </c:pt>
                <c:pt idx="99">
                  <c:v>301.940307617188</c:v>
                </c:pt>
                <c:pt idx="100">
                  <c:v>304.929382324219</c:v>
                </c:pt>
                <c:pt idx="101">
                  <c:v>307.923828125</c:v>
                </c:pt>
                <c:pt idx="102">
                  <c:v>310.921997070313</c:v>
                </c:pt>
                <c:pt idx="103">
                  <c:v>313.931213378906</c:v>
                </c:pt>
                <c:pt idx="104">
                  <c:v>316.928527832031</c:v>
                </c:pt>
                <c:pt idx="105">
                  <c:v>319.904449462891</c:v>
                </c:pt>
                <c:pt idx="106">
                  <c:v>322.949249267578</c:v>
                </c:pt>
                <c:pt idx="107">
                  <c:v>325.929656982422</c:v>
                </c:pt>
                <c:pt idx="108">
                  <c:v>328.925903320313</c:v>
                </c:pt>
                <c:pt idx="109">
                  <c:v>331.937591552735</c:v>
                </c:pt>
                <c:pt idx="110">
                  <c:v>334.939239501953</c:v>
                </c:pt>
                <c:pt idx="111">
                  <c:v>337.913970947266</c:v>
                </c:pt>
                <c:pt idx="112">
                  <c:v>340.931365966797</c:v>
                </c:pt>
                <c:pt idx="113">
                  <c:v>343.924560546875</c:v>
                </c:pt>
                <c:pt idx="114">
                  <c:v>349.914306640625</c:v>
                </c:pt>
                <c:pt idx="115">
                  <c:v>355.947723388672</c:v>
                </c:pt>
                <c:pt idx="116">
                  <c:v>385.937713623047</c:v>
                </c:pt>
                <c:pt idx="117">
                  <c:v>448.902374267578</c:v>
                </c:pt>
                <c:pt idx="118">
                  <c:v>463.899780273438</c:v>
                </c:pt>
                <c:pt idx="119">
                  <c:v>484.88037109375</c:v>
                </c:pt>
                <c:pt idx="120">
                  <c:v>601.919982910157</c:v>
                </c:pt>
              </c:numCache>
            </c:numRef>
          </c:xVal>
          <c:yVal>
            <c:numRef>
              <c:f>'200_HC-4h_S1'!$I$7:$I$247</c:f>
              <c:numCache>
                <c:formatCode>General</c:formatCode>
                <c:ptCount val="241"/>
                <c:pt idx="0">
                  <c:v>0.00265572377487062</c:v>
                </c:pt>
                <c:pt idx="1">
                  <c:v>0.00439106968603113</c:v>
                </c:pt>
                <c:pt idx="2">
                  <c:v>0.00593813916097042</c:v>
                </c:pt>
                <c:pt idx="3">
                  <c:v>0.00730980016081315</c:v>
                </c:pt>
                <c:pt idx="4">
                  <c:v>0.00871743675117084</c:v>
                </c:pt>
                <c:pt idx="5">
                  <c:v>0.0102654385572726</c:v>
                </c:pt>
                <c:pt idx="6">
                  <c:v>0.0117378615137403</c:v>
                </c:pt>
                <c:pt idx="7">
                  <c:v>0.0131261529585916</c:v>
                </c:pt>
                <c:pt idx="8">
                  <c:v>0.0143068908344505</c:v>
                </c:pt>
                <c:pt idx="9">
                  <c:v>0.0154586751321738</c:v>
                </c:pt>
                <c:pt idx="10">
                  <c:v>0.0162597664032646</c:v>
                </c:pt>
                <c:pt idx="11">
                  <c:v>0.0169970070279426</c:v>
                </c:pt>
                <c:pt idx="12">
                  <c:v>0.0174009300645889</c:v>
                </c:pt>
                <c:pt idx="13">
                  <c:v>0.017790510885409</c:v>
                </c:pt>
                <c:pt idx="14">
                  <c:v>0.01805315912674</c:v>
                </c:pt>
                <c:pt idx="15">
                  <c:v>0.0181673837323574</c:v>
                </c:pt>
                <c:pt idx="16">
                  <c:v>0.0183421566151298</c:v>
                </c:pt>
                <c:pt idx="17">
                  <c:v>0.0183715923333681</c:v>
                </c:pt>
                <c:pt idx="18">
                  <c:v>0.0184098227517931</c:v>
                </c:pt>
                <c:pt idx="19">
                  <c:v>0.0184213805601186</c:v>
                </c:pt>
                <c:pt idx="20">
                  <c:v>0.0184882392573328</c:v>
                </c:pt>
                <c:pt idx="21">
                  <c:v>0.0184391384190821</c:v>
                </c:pt>
                <c:pt idx="22">
                  <c:v>0.0184069589557613</c:v>
                </c:pt>
                <c:pt idx="23">
                  <c:v>0.0185056892437006</c:v>
                </c:pt>
                <c:pt idx="24">
                  <c:v>0.0182954083882237</c:v>
                </c:pt>
                <c:pt idx="25">
                  <c:v>0.0182608492052795</c:v>
                </c:pt>
                <c:pt idx="26">
                  <c:v>0.0181626436561669</c:v>
                </c:pt>
                <c:pt idx="27">
                  <c:v>0.0180562514068365</c:v>
                </c:pt>
                <c:pt idx="28">
                  <c:v>0.0178274865777836</c:v>
                </c:pt>
                <c:pt idx="29">
                  <c:v>0.0175475393819242</c:v>
                </c:pt>
                <c:pt idx="30">
                  <c:v>0.0173237644124884</c:v>
                </c:pt>
                <c:pt idx="31">
                  <c:v>0.0168558677740216</c:v>
                </c:pt>
                <c:pt idx="32">
                  <c:v>0.0164077330708488</c:v>
                </c:pt>
                <c:pt idx="33">
                  <c:v>0.0159406467762895</c:v>
                </c:pt>
                <c:pt idx="34">
                  <c:v>0.0153532074687833</c:v>
                </c:pt>
                <c:pt idx="35">
                  <c:v>0.0146879732098458</c:v>
                </c:pt>
                <c:pt idx="36">
                  <c:v>0.0140108829515152</c:v>
                </c:pt>
                <c:pt idx="37">
                  <c:v>0.0133229590631659</c:v>
                </c:pt>
                <c:pt idx="38">
                  <c:v>0.01253891115426</c:v>
                </c:pt>
                <c:pt idx="39">
                  <c:v>0.0117335890553603</c:v>
                </c:pt>
                <c:pt idx="40">
                  <c:v>0.0108983287669105</c:v>
                </c:pt>
                <c:pt idx="41">
                  <c:v>0.0100335630532197</c:v>
                </c:pt>
                <c:pt idx="42">
                  <c:v>0.0092559107618207</c:v>
                </c:pt>
                <c:pt idx="43">
                  <c:v>0.00857798208315086</c:v>
                </c:pt>
                <c:pt idx="44">
                  <c:v>0.0076973585103992</c:v>
                </c:pt>
                <c:pt idx="45">
                  <c:v>0.0069540117459064</c:v>
                </c:pt>
                <c:pt idx="46">
                  <c:v>0.00627632268505869</c:v>
                </c:pt>
                <c:pt idx="47">
                  <c:v>0.00555822921863613</c:v>
                </c:pt>
                <c:pt idx="48">
                  <c:v>0.00496674496866186</c:v>
                </c:pt>
                <c:pt idx="49">
                  <c:v>0.00431017035259308</c:v>
                </c:pt>
                <c:pt idx="50">
                  <c:v>0.00381775137143261</c:v>
                </c:pt>
                <c:pt idx="51">
                  <c:v>0.00335654273262339</c:v>
                </c:pt>
                <c:pt idx="52">
                  <c:v>0.00292275435992634</c:v>
                </c:pt>
                <c:pt idx="53">
                  <c:v>0.00256788835261568</c:v>
                </c:pt>
                <c:pt idx="54">
                  <c:v>0.00219804623142203</c:v>
                </c:pt>
                <c:pt idx="55">
                  <c:v>0.00197539456129183</c:v>
                </c:pt>
                <c:pt idx="56">
                  <c:v>0.00171887775276792</c:v>
                </c:pt>
                <c:pt idx="57">
                  <c:v>0.0014596837596677</c:v>
                </c:pt>
                <c:pt idx="58">
                  <c:v>0.00124300934400856</c:v>
                </c:pt>
                <c:pt idx="59">
                  <c:v>0.00108325783626333</c:v>
                </c:pt>
                <c:pt idx="60">
                  <c:v>0.000972557427917797</c:v>
                </c:pt>
                <c:pt idx="61">
                  <c:v>0.000780764539647291</c:v>
                </c:pt>
                <c:pt idx="62">
                  <c:v>0.000657097055532478</c:v>
                </c:pt>
                <c:pt idx="63">
                  <c:v>0.000647108622922808</c:v>
                </c:pt>
                <c:pt idx="64">
                  <c:v>0.000523072393603941</c:v>
                </c:pt>
                <c:pt idx="65">
                  <c:v>0.000476684591838596</c:v>
                </c:pt>
                <c:pt idx="66">
                  <c:v>0.000461608213629526</c:v>
                </c:pt>
                <c:pt idx="67">
                  <c:v>0.000345487238682516</c:v>
                </c:pt>
                <c:pt idx="68">
                  <c:v>0.00029754455323881</c:v>
                </c:pt>
                <c:pt idx="69">
                  <c:v>0.000332205452738261</c:v>
                </c:pt>
                <c:pt idx="70">
                  <c:v>0.000245851531203659</c:v>
                </c:pt>
                <c:pt idx="71">
                  <c:v>0.00024454225579298</c:v>
                </c:pt>
                <c:pt idx="72">
                  <c:v>0.000284565799126175</c:v>
                </c:pt>
                <c:pt idx="73">
                  <c:v>0.000183801921322909</c:v>
                </c:pt>
                <c:pt idx="74">
                  <c:v>0.000161630556215914</c:v>
                </c:pt>
                <c:pt idx="75">
                  <c:v>0.000188000421904149</c:v>
                </c:pt>
                <c:pt idx="76">
                  <c:v>0.000170990067679437</c:v>
                </c:pt>
                <c:pt idx="77">
                  <c:v>0.000183843672913128</c:v>
                </c:pt>
                <c:pt idx="78">
                  <c:v>0.000187466546135302</c:v>
                </c:pt>
                <c:pt idx="79">
                  <c:v>0.000142768518964979</c:v>
                </c:pt>
                <c:pt idx="80">
                  <c:v>0.000158742495854211</c:v>
                </c:pt>
                <c:pt idx="81">
                  <c:v>0.000152121646670867</c:v>
                </c:pt>
                <c:pt idx="82">
                  <c:v>0.000139417409263924</c:v>
                </c:pt>
                <c:pt idx="83">
                  <c:v>8.6181673533866E-5</c:v>
                </c:pt>
                <c:pt idx="84">
                  <c:v>8.45795772783044E-5</c:v>
                </c:pt>
                <c:pt idx="85">
                  <c:v>0.000169225639425816</c:v>
                </c:pt>
                <c:pt idx="86">
                  <c:v>0.00013737280666159</c:v>
                </c:pt>
                <c:pt idx="87">
                  <c:v>0.000148357725685214</c:v>
                </c:pt>
                <c:pt idx="88">
                  <c:v>0.000133096747963301</c:v>
                </c:pt>
                <c:pt idx="89">
                  <c:v>0.000146753874652671</c:v>
                </c:pt>
                <c:pt idx="90">
                  <c:v>0.000234675870947762</c:v>
                </c:pt>
                <c:pt idx="91">
                  <c:v>0.000150789332248628</c:v>
                </c:pt>
                <c:pt idx="92">
                  <c:v>0.000135906524093343</c:v>
                </c:pt>
                <c:pt idx="93">
                  <c:v>0.000156702370958653</c:v>
                </c:pt>
                <c:pt idx="94">
                  <c:v>0.000136741207967809</c:v>
                </c:pt>
                <c:pt idx="95">
                  <c:v>0.000217688767518039</c:v>
                </c:pt>
                <c:pt idx="96">
                  <c:v>0.00018405125092798</c:v>
                </c:pt>
                <c:pt idx="97">
                  <c:v>0.000192963899357055</c:v>
                </c:pt>
                <c:pt idx="98">
                  <c:v>0.000187140853476816</c:v>
                </c:pt>
                <c:pt idx="99">
                  <c:v>0.000132565867417231</c:v>
                </c:pt>
                <c:pt idx="100">
                  <c:v>0.000136808313059915</c:v>
                </c:pt>
                <c:pt idx="101">
                  <c:v>0.000137530615570708</c:v>
                </c:pt>
                <c:pt idx="102">
                  <c:v>0.000205300450477088</c:v>
                </c:pt>
                <c:pt idx="103">
                  <c:v>0.000198298814689033</c:v>
                </c:pt>
                <c:pt idx="104">
                  <c:v>0.00018014564682856</c:v>
                </c:pt>
                <c:pt idx="105">
                  <c:v>0.000225203705827585</c:v>
                </c:pt>
                <c:pt idx="106">
                  <c:v>0.000130644568152533</c:v>
                </c:pt>
                <c:pt idx="107">
                  <c:v>0.000228374436556982</c:v>
                </c:pt>
                <c:pt idx="108">
                  <c:v>0.000157037336705836</c:v>
                </c:pt>
                <c:pt idx="109">
                  <c:v>0.000159058643131021</c:v>
                </c:pt>
                <c:pt idx="110">
                  <c:v>0.00018393377163463</c:v>
                </c:pt>
                <c:pt idx="111">
                  <c:v>8.60410493372435E-5</c:v>
                </c:pt>
                <c:pt idx="112">
                  <c:v>0.000113757063443825</c:v>
                </c:pt>
                <c:pt idx="113">
                  <c:v>9.30899809031314E-5</c:v>
                </c:pt>
                <c:pt idx="114">
                  <c:v>0.000105159813485864</c:v>
                </c:pt>
                <c:pt idx="115">
                  <c:v>0.000164271177896017</c:v>
                </c:pt>
                <c:pt idx="116">
                  <c:v>8.84291797882338E-5</c:v>
                </c:pt>
                <c:pt idx="117">
                  <c:v>8.90711407426303E-5</c:v>
                </c:pt>
                <c:pt idx="118">
                  <c:v>0.000108040022733319</c:v>
                </c:pt>
                <c:pt idx="119">
                  <c:v>0.000116210241662186</c:v>
                </c:pt>
                <c:pt idx="120">
                  <c:v>7.11666671369408E-5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3875616"/>
        <c:axId val="-2013323376"/>
      </c:scatterChart>
      <c:valAx>
        <c:axId val="-201387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13323376"/>
        <c:crosses val="autoZero"/>
        <c:crossBetween val="midCat"/>
      </c:valAx>
      <c:valAx>
        <c:axId val="-20133233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13875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Temperature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'200_HC-4h_S1'!$I$7:$I$9</c:f>
              <c:strCache>
                <c:ptCount val="3"/>
                <c:pt idx="0">
                  <c:v>0.002655724</c:v>
                </c:pt>
                <c:pt idx="1">
                  <c:v>0.00439107</c:v>
                </c:pt>
                <c:pt idx="2">
                  <c:v>0.005938139</c:v>
                </c:pt>
              </c:strCache>
            </c:strRef>
          </c:tx>
          <c:marker>
            <c:symbol val="none"/>
          </c:marker>
          <c:xVal>
            <c:numRef>
              <c:f>'200_HC-4h_S1'!$B$10:$B$109</c:f>
              <c:numCache>
                <c:formatCode>General</c:formatCode>
                <c:ptCount val="100"/>
                <c:pt idx="0">
                  <c:v>21.63816666666667</c:v>
                </c:pt>
                <c:pt idx="1">
                  <c:v>21.84466666666669</c:v>
                </c:pt>
                <c:pt idx="2">
                  <c:v>23.29816666666672</c:v>
                </c:pt>
                <c:pt idx="3">
                  <c:v>26.44983333333341</c:v>
                </c:pt>
                <c:pt idx="4">
                  <c:v>30.22450000000007</c:v>
                </c:pt>
                <c:pt idx="5">
                  <c:v>34.01350000000007</c:v>
                </c:pt>
                <c:pt idx="6">
                  <c:v>37.60966666666673</c:v>
                </c:pt>
                <c:pt idx="7">
                  <c:v>40.92400000000006</c:v>
                </c:pt>
                <c:pt idx="8">
                  <c:v>44.02533333333338</c:v>
                </c:pt>
                <c:pt idx="9">
                  <c:v>46.96783333333339</c:v>
                </c:pt>
                <c:pt idx="10">
                  <c:v>49.76500000000005</c:v>
                </c:pt>
                <c:pt idx="11">
                  <c:v>52.46383333333338</c:v>
                </c:pt>
                <c:pt idx="12">
                  <c:v>55.14450000000005</c:v>
                </c:pt>
                <c:pt idx="13">
                  <c:v>57.74750000000005</c:v>
                </c:pt>
                <c:pt idx="14">
                  <c:v>60.30216666666671</c:v>
                </c:pt>
                <c:pt idx="15">
                  <c:v>62.89450000000005</c:v>
                </c:pt>
                <c:pt idx="16">
                  <c:v>65.49633333333338</c:v>
                </c:pt>
                <c:pt idx="17">
                  <c:v>68.03750000000003</c:v>
                </c:pt>
                <c:pt idx="18">
                  <c:v>70.58983333333339</c:v>
                </c:pt>
                <c:pt idx="19">
                  <c:v>73.15516666666672</c:v>
                </c:pt>
                <c:pt idx="20">
                  <c:v>75.68633333333338</c:v>
                </c:pt>
                <c:pt idx="21">
                  <c:v>78.22283333333338</c:v>
                </c:pt>
                <c:pt idx="22">
                  <c:v>80.73983333333338</c:v>
                </c:pt>
                <c:pt idx="23">
                  <c:v>83.30633333333338</c:v>
                </c:pt>
                <c:pt idx="24">
                  <c:v>85.84400000000003</c:v>
                </c:pt>
                <c:pt idx="25">
                  <c:v>88.36750000000003</c:v>
                </c:pt>
                <c:pt idx="26">
                  <c:v>90.91400000000004</c:v>
                </c:pt>
                <c:pt idx="27">
                  <c:v>93.43866666666671</c:v>
                </c:pt>
                <c:pt idx="28">
                  <c:v>95.99750000000004</c:v>
                </c:pt>
                <c:pt idx="29">
                  <c:v>98.53816666666671</c:v>
                </c:pt>
                <c:pt idx="30">
                  <c:v>101.0163333333334</c:v>
                </c:pt>
                <c:pt idx="31">
                  <c:v>103.5516666666667</c:v>
                </c:pt>
                <c:pt idx="32">
                  <c:v>106.0575</c:v>
                </c:pt>
                <c:pt idx="33">
                  <c:v>108.6086666666667</c:v>
                </c:pt>
                <c:pt idx="34">
                  <c:v>111.1593333333334</c:v>
                </c:pt>
                <c:pt idx="35">
                  <c:v>113.6556666666667</c:v>
                </c:pt>
                <c:pt idx="36">
                  <c:v>116.2675</c:v>
                </c:pt>
                <c:pt idx="37">
                  <c:v>118.8046666666667</c:v>
                </c:pt>
                <c:pt idx="38">
                  <c:v>121.247</c:v>
                </c:pt>
                <c:pt idx="39">
                  <c:v>123.7163333333334</c:v>
                </c:pt>
                <c:pt idx="40">
                  <c:v>126.2645</c:v>
                </c:pt>
                <c:pt idx="41">
                  <c:v>128.8686666666667</c:v>
                </c:pt>
                <c:pt idx="42">
                  <c:v>131.4263333333333</c:v>
                </c:pt>
                <c:pt idx="43">
                  <c:v>133.9663333333334</c:v>
                </c:pt>
                <c:pt idx="44">
                  <c:v>136.5005</c:v>
                </c:pt>
                <c:pt idx="45">
                  <c:v>138.9928333333334</c:v>
                </c:pt>
                <c:pt idx="46">
                  <c:v>141.5168333333334</c:v>
                </c:pt>
                <c:pt idx="47">
                  <c:v>144.1363333333334</c:v>
                </c:pt>
                <c:pt idx="48">
                  <c:v>146.6728333333334</c:v>
                </c:pt>
                <c:pt idx="49">
                  <c:v>149.1886666666667</c:v>
                </c:pt>
                <c:pt idx="50">
                  <c:v>151.7405</c:v>
                </c:pt>
                <c:pt idx="51">
                  <c:v>154.234</c:v>
                </c:pt>
                <c:pt idx="52">
                  <c:v>156.7668333333334</c:v>
                </c:pt>
                <c:pt idx="53">
                  <c:v>159.3793333333334</c:v>
                </c:pt>
                <c:pt idx="54">
                  <c:v>161.8605</c:v>
                </c:pt>
                <c:pt idx="55">
                  <c:v>164.3458333333334</c:v>
                </c:pt>
                <c:pt idx="56">
                  <c:v>166.8063333333334</c:v>
                </c:pt>
                <c:pt idx="57">
                  <c:v>169.3486666666667</c:v>
                </c:pt>
                <c:pt idx="58">
                  <c:v>171.9016666666667</c:v>
                </c:pt>
                <c:pt idx="59">
                  <c:v>174.4110000000001</c:v>
                </c:pt>
                <c:pt idx="60">
                  <c:v>176.9828333333334</c:v>
                </c:pt>
                <c:pt idx="61">
                  <c:v>179.4998333333334</c:v>
                </c:pt>
                <c:pt idx="62">
                  <c:v>182.0511666666667</c:v>
                </c:pt>
                <c:pt idx="63">
                  <c:v>184.4541666666667</c:v>
                </c:pt>
                <c:pt idx="64">
                  <c:v>186.817</c:v>
                </c:pt>
                <c:pt idx="65">
                  <c:v>189.2805</c:v>
                </c:pt>
                <c:pt idx="66">
                  <c:v>191.7728333333334</c:v>
                </c:pt>
                <c:pt idx="67">
                  <c:v>194.2921666666667</c:v>
                </c:pt>
                <c:pt idx="68">
                  <c:v>196.8646666666667</c:v>
                </c:pt>
                <c:pt idx="69">
                  <c:v>199.3023333333334</c:v>
                </c:pt>
                <c:pt idx="70">
                  <c:v>201.7281666666667</c:v>
                </c:pt>
                <c:pt idx="71">
                  <c:v>204.1935</c:v>
                </c:pt>
                <c:pt idx="72">
                  <c:v>206.6281666666667</c:v>
                </c:pt>
                <c:pt idx="73">
                  <c:v>209.104</c:v>
                </c:pt>
                <c:pt idx="74">
                  <c:v>211.61</c:v>
                </c:pt>
                <c:pt idx="75">
                  <c:v>214.0111666666667</c:v>
                </c:pt>
                <c:pt idx="76">
                  <c:v>216.4235</c:v>
                </c:pt>
                <c:pt idx="77">
                  <c:v>218.8651666666667</c:v>
                </c:pt>
                <c:pt idx="78">
                  <c:v>221.3835</c:v>
                </c:pt>
                <c:pt idx="79">
                  <c:v>223.8251666666667</c:v>
                </c:pt>
                <c:pt idx="80">
                  <c:v>226.3563333333333</c:v>
                </c:pt>
                <c:pt idx="81">
                  <c:v>228.8788333333334</c:v>
                </c:pt>
                <c:pt idx="82">
                  <c:v>231.2781666666667</c:v>
                </c:pt>
                <c:pt idx="83">
                  <c:v>233.7551666666667</c:v>
                </c:pt>
                <c:pt idx="84">
                  <c:v>236.2711666666667</c:v>
                </c:pt>
                <c:pt idx="85">
                  <c:v>238.6800000000001</c:v>
                </c:pt>
                <c:pt idx="86">
                  <c:v>241.08</c:v>
                </c:pt>
                <c:pt idx="87">
                  <c:v>243.5056666666667</c:v>
                </c:pt>
                <c:pt idx="88">
                  <c:v>246.1046666666667</c:v>
                </c:pt>
                <c:pt idx="89">
                  <c:v>248.54</c:v>
                </c:pt>
                <c:pt idx="90">
                  <c:v>250.9423333333334</c:v>
                </c:pt>
                <c:pt idx="91">
                  <c:v>253.3635</c:v>
                </c:pt>
                <c:pt idx="92">
                  <c:v>255.7993333333334</c:v>
                </c:pt>
                <c:pt idx="93">
                  <c:v>258.2863333333334</c:v>
                </c:pt>
                <c:pt idx="94">
                  <c:v>260.817</c:v>
                </c:pt>
                <c:pt idx="95">
                  <c:v>263.2828333333333</c:v>
                </c:pt>
                <c:pt idx="96">
                  <c:v>265.7858333333333</c:v>
                </c:pt>
                <c:pt idx="97">
                  <c:v>268.237</c:v>
                </c:pt>
                <c:pt idx="98">
                  <c:v>270.6946666666667</c:v>
                </c:pt>
                <c:pt idx="99">
                  <c:v>273.1253333333334</c:v>
                </c:pt>
              </c:numCache>
            </c:numRef>
          </c:xVal>
          <c:yVal>
            <c:numRef>
              <c:f>'200_HC-4h_S1'!$I$10:$I$109</c:f>
              <c:numCache>
                <c:formatCode>General</c:formatCode>
                <c:ptCount val="100"/>
                <c:pt idx="0">
                  <c:v>0.00730980016081315</c:v>
                </c:pt>
                <c:pt idx="1">
                  <c:v>0.00871743675117084</c:v>
                </c:pt>
                <c:pt idx="2">
                  <c:v>0.0102654385572726</c:v>
                </c:pt>
                <c:pt idx="3">
                  <c:v>0.0117378615137403</c:v>
                </c:pt>
                <c:pt idx="4">
                  <c:v>0.0131261529585916</c:v>
                </c:pt>
                <c:pt idx="5">
                  <c:v>0.0143068908344505</c:v>
                </c:pt>
                <c:pt idx="6">
                  <c:v>0.0154586751321738</c:v>
                </c:pt>
                <c:pt idx="7">
                  <c:v>0.0162597664032646</c:v>
                </c:pt>
                <c:pt idx="8">
                  <c:v>0.0169970070279426</c:v>
                </c:pt>
                <c:pt idx="9">
                  <c:v>0.0174009300645889</c:v>
                </c:pt>
                <c:pt idx="10">
                  <c:v>0.017790510885409</c:v>
                </c:pt>
                <c:pt idx="11">
                  <c:v>0.01805315912674</c:v>
                </c:pt>
                <c:pt idx="12">
                  <c:v>0.0181673837323574</c:v>
                </c:pt>
                <c:pt idx="13">
                  <c:v>0.0183421566151298</c:v>
                </c:pt>
                <c:pt idx="14">
                  <c:v>0.0183715923333681</c:v>
                </c:pt>
                <c:pt idx="15">
                  <c:v>0.0184098227517931</c:v>
                </c:pt>
                <c:pt idx="16">
                  <c:v>0.0184213805601186</c:v>
                </c:pt>
                <c:pt idx="17">
                  <c:v>0.0184882392573328</c:v>
                </c:pt>
                <c:pt idx="18">
                  <c:v>0.0184391384190821</c:v>
                </c:pt>
                <c:pt idx="19">
                  <c:v>0.0184069589557613</c:v>
                </c:pt>
                <c:pt idx="20">
                  <c:v>0.0185056892437006</c:v>
                </c:pt>
                <c:pt idx="21">
                  <c:v>0.0182954083882237</c:v>
                </c:pt>
                <c:pt idx="22">
                  <c:v>0.0182608492052795</c:v>
                </c:pt>
                <c:pt idx="23">
                  <c:v>0.0181626436561669</c:v>
                </c:pt>
                <c:pt idx="24">
                  <c:v>0.0180562514068365</c:v>
                </c:pt>
                <c:pt idx="25">
                  <c:v>0.0178274865777836</c:v>
                </c:pt>
                <c:pt idx="26">
                  <c:v>0.0175475393819242</c:v>
                </c:pt>
                <c:pt idx="27">
                  <c:v>0.0173237644124884</c:v>
                </c:pt>
                <c:pt idx="28">
                  <c:v>0.0168558677740216</c:v>
                </c:pt>
                <c:pt idx="29">
                  <c:v>0.0164077330708488</c:v>
                </c:pt>
                <c:pt idx="30">
                  <c:v>0.0159406467762895</c:v>
                </c:pt>
                <c:pt idx="31">
                  <c:v>0.0153532074687833</c:v>
                </c:pt>
                <c:pt idx="32">
                  <c:v>0.0146879732098458</c:v>
                </c:pt>
                <c:pt idx="33">
                  <c:v>0.0140108829515152</c:v>
                </c:pt>
                <c:pt idx="34">
                  <c:v>0.0133229590631659</c:v>
                </c:pt>
                <c:pt idx="35">
                  <c:v>0.01253891115426</c:v>
                </c:pt>
                <c:pt idx="36">
                  <c:v>0.0117335890553603</c:v>
                </c:pt>
                <c:pt idx="37">
                  <c:v>0.0108983287669105</c:v>
                </c:pt>
                <c:pt idx="38">
                  <c:v>0.0100335630532197</c:v>
                </c:pt>
                <c:pt idx="39">
                  <c:v>0.0092559107618207</c:v>
                </c:pt>
                <c:pt idx="40">
                  <c:v>0.00857798208315086</c:v>
                </c:pt>
                <c:pt idx="41">
                  <c:v>0.0076973585103992</c:v>
                </c:pt>
                <c:pt idx="42">
                  <c:v>0.0069540117459064</c:v>
                </c:pt>
                <c:pt idx="43">
                  <c:v>0.00627632268505869</c:v>
                </c:pt>
                <c:pt idx="44">
                  <c:v>0.00555822921863613</c:v>
                </c:pt>
                <c:pt idx="45">
                  <c:v>0.00496674496866186</c:v>
                </c:pt>
                <c:pt idx="46">
                  <c:v>0.00431017035259308</c:v>
                </c:pt>
                <c:pt idx="47">
                  <c:v>0.00381775137143261</c:v>
                </c:pt>
                <c:pt idx="48">
                  <c:v>0.00335654273262339</c:v>
                </c:pt>
                <c:pt idx="49">
                  <c:v>0.00292275435992634</c:v>
                </c:pt>
                <c:pt idx="50">
                  <c:v>0.00256788835261568</c:v>
                </c:pt>
                <c:pt idx="51">
                  <c:v>0.00219804623142203</c:v>
                </c:pt>
                <c:pt idx="52">
                  <c:v>0.00197539456129183</c:v>
                </c:pt>
                <c:pt idx="53">
                  <c:v>0.00171887775276792</c:v>
                </c:pt>
                <c:pt idx="54">
                  <c:v>0.0014596837596677</c:v>
                </c:pt>
                <c:pt idx="55">
                  <c:v>0.00124300934400856</c:v>
                </c:pt>
                <c:pt idx="56">
                  <c:v>0.00108325783626333</c:v>
                </c:pt>
                <c:pt idx="57">
                  <c:v>0.000972557427917797</c:v>
                </c:pt>
                <c:pt idx="58">
                  <c:v>0.000780764539647291</c:v>
                </c:pt>
                <c:pt idx="59">
                  <c:v>0.000657097055532478</c:v>
                </c:pt>
                <c:pt idx="60">
                  <c:v>0.000647108622922808</c:v>
                </c:pt>
                <c:pt idx="61">
                  <c:v>0.000523072393603941</c:v>
                </c:pt>
                <c:pt idx="62">
                  <c:v>0.000476684591838596</c:v>
                </c:pt>
                <c:pt idx="63">
                  <c:v>0.000461608213629526</c:v>
                </c:pt>
                <c:pt idx="64">
                  <c:v>0.000345487238682516</c:v>
                </c:pt>
                <c:pt idx="65">
                  <c:v>0.00029754455323881</c:v>
                </c:pt>
                <c:pt idx="66">
                  <c:v>0.000332205452738261</c:v>
                </c:pt>
                <c:pt idx="67">
                  <c:v>0.000245851531203659</c:v>
                </c:pt>
                <c:pt idx="68">
                  <c:v>0.00024454225579298</c:v>
                </c:pt>
                <c:pt idx="69">
                  <c:v>0.000284565799126175</c:v>
                </c:pt>
                <c:pt idx="70">
                  <c:v>0.000183801921322909</c:v>
                </c:pt>
                <c:pt idx="71">
                  <c:v>0.000161630556215914</c:v>
                </c:pt>
                <c:pt idx="72">
                  <c:v>0.000188000421904149</c:v>
                </c:pt>
                <c:pt idx="73">
                  <c:v>0.000170990067679437</c:v>
                </c:pt>
                <c:pt idx="74">
                  <c:v>0.000183843672913128</c:v>
                </c:pt>
                <c:pt idx="75">
                  <c:v>0.000187466546135302</c:v>
                </c:pt>
                <c:pt idx="76">
                  <c:v>0.000142768518964979</c:v>
                </c:pt>
                <c:pt idx="77">
                  <c:v>0.000158742495854211</c:v>
                </c:pt>
                <c:pt idx="78">
                  <c:v>0.000152121646670867</c:v>
                </c:pt>
                <c:pt idx="79">
                  <c:v>0.000139417409263924</c:v>
                </c:pt>
                <c:pt idx="80">
                  <c:v>8.6181673533866E-5</c:v>
                </c:pt>
                <c:pt idx="81">
                  <c:v>8.45795772783044E-5</c:v>
                </c:pt>
                <c:pt idx="82">
                  <c:v>0.000169225639425816</c:v>
                </c:pt>
                <c:pt idx="83">
                  <c:v>0.00013737280666159</c:v>
                </c:pt>
                <c:pt idx="84">
                  <c:v>0.000148357725685214</c:v>
                </c:pt>
                <c:pt idx="85">
                  <c:v>0.000133096747963301</c:v>
                </c:pt>
                <c:pt idx="86">
                  <c:v>0.000146753874652671</c:v>
                </c:pt>
                <c:pt idx="87">
                  <c:v>0.000234675870947762</c:v>
                </c:pt>
                <c:pt idx="88">
                  <c:v>0.000150789332248628</c:v>
                </c:pt>
                <c:pt idx="89">
                  <c:v>0.000135906524093343</c:v>
                </c:pt>
                <c:pt idx="90">
                  <c:v>0.000156702370958653</c:v>
                </c:pt>
                <c:pt idx="91">
                  <c:v>0.000136741207967809</c:v>
                </c:pt>
                <c:pt idx="92">
                  <c:v>0.000217688767518039</c:v>
                </c:pt>
                <c:pt idx="93">
                  <c:v>0.00018405125092798</c:v>
                </c:pt>
                <c:pt idx="94">
                  <c:v>0.000192963899357055</c:v>
                </c:pt>
                <c:pt idx="95">
                  <c:v>0.000187140853476816</c:v>
                </c:pt>
                <c:pt idx="96">
                  <c:v>0.000132565867417231</c:v>
                </c:pt>
                <c:pt idx="97">
                  <c:v>0.000136808313059915</c:v>
                </c:pt>
                <c:pt idx="98">
                  <c:v>0.000137530615570708</c:v>
                </c:pt>
                <c:pt idx="99">
                  <c:v>0.000205300450477088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3945280"/>
        <c:axId val="-2013936816"/>
      </c:scatterChart>
      <c:valAx>
        <c:axId val="-201394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 / ¡ãC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13936816"/>
        <c:crosses val="autoZero"/>
        <c:crossBetween val="midCat"/>
      </c:valAx>
      <c:valAx>
        <c:axId val="-2013936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13945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'200_HC-4h_S1'!$C$7:$C$247</c:f>
              <c:numCache>
                <c:formatCode>General</c:formatCode>
                <c:ptCount val="241"/>
                <c:pt idx="0">
                  <c:v>4.9366307258606</c:v>
                </c:pt>
                <c:pt idx="1">
                  <c:v>7.9365348815918</c:v>
                </c:pt>
                <c:pt idx="2">
                  <c:v>10.9359550476074</c:v>
                </c:pt>
                <c:pt idx="3">
                  <c:v>13.9361581802368</c:v>
                </c:pt>
                <c:pt idx="4">
                  <c:v>16.9363136291504</c:v>
                </c:pt>
                <c:pt idx="5">
                  <c:v>19.9360790252686</c:v>
                </c:pt>
                <c:pt idx="6">
                  <c:v>22.9362888336182</c:v>
                </c:pt>
                <c:pt idx="7">
                  <c:v>25.9358139038086</c:v>
                </c:pt>
                <c:pt idx="8">
                  <c:v>28.9360694885254</c:v>
                </c:pt>
                <c:pt idx="9">
                  <c:v>31.9359607696533</c:v>
                </c:pt>
                <c:pt idx="10">
                  <c:v>34.9357681274414</c:v>
                </c:pt>
                <c:pt idx="11">
                  <c:v>37.9360504150391</c:v>
                </c:pt>
                <c:pt idx="12">
                  <c:v>40.9363479614258</c:v>
                </c:pt>
                <c:pt idx="13">
                  <c:v>43.9361419677735</c:v>
                </c:pt>
                <c:pt idx="14">
                  <c:v>46.9359283447266</c:v>
                </c:pt>
                <c:pt idx="15">
                  <c:v>49.9362182617188</c:v>
                </c:pt>
                <c:pt idx="16">
                  <c:v>52.9361000061035</c:v>
                </c:pt>
                <c:pt idx="17">
                  <c:v>55.9361572265625</c:v>
                </c:pt>
                <c:pt idx="18">
                  <c:v>58.936149597168</c:v>
                </c:pt>
                <c:pt idx="19">
                  <c:v>61.9359931945801</c:v>
                </c:pt>
                <c:pt idx="20">
                  <c:v>64.93597412109381</c:v>
                </c:pt>
                <c:pt idx="21">
                  <c:v>67.9362487792969</c:v>
                </c:pt>
                <c:pt idx="22">
                  <c:v>70.9360427856446</c:v>
                </c:pt>
                <c:pt idx="23">
                  <c:v>73.9359207153321</c:v>
                </c:pt>
                <c:pt idx="24">
                  <c:v>76.9364318847657</c:v>
                </c:pt>
                <c:pt idx="25">
                  <c:v>79.9361114501953</c:v>
                </c:pt>
                <c:pt idx="26">
                  <c:v>82.9360656738282</c:v>
                </c:pt>
                <c:pt idx="27">
                  <c:v>85.93603515625</c:v>
                </c:pt>
                <c:pt idx="28">
                  <c:v>88.9361648559571</c:v>
                </c:pt>
                <c:pt idx="29">
                  <c:v>91.9359588623047</c:v>
                </c:pt>
                <c:pt idx="30">
                  <c:v>94.93601989746099</c:v>
                </c:pt>
                <c:pt idx="31">
                  <c:v>97.9359817504883</c:v>
                </c:pt>
                <c:pt idx="32">
                  <c:v>100.935997009278</c:v>
                </c:pt>
                <c:pt idx="33">
                  <c:v>103.935974121094</c:v>
                </c:pt>
                <c:pt idx="34">
                  <c:v>106.93571472168</c:v>
                </c:pt>
                <c:pt idx="35">
                  <c:v>109.936058044434</c:v>
                </c:pt>
                <c:pt idx="36">
                  <c:v>112.935989379883</c:v>
                </c:pt>
                <c:pt idx="37">
                  <c:v>115.936050415039</c:v>
                </c:pt>
                <c:pt idx="38">
                  <c:v>118.936019897461</c:v>
                </c:pt>
                <c:pt idx="39">
                  <c:v>121.935684204102</c:v>
                </c:pt>
                <c:pt idx="40">
                  <c:v>124.935958862305</c:v>
                </c:pt>
                <c:pt idx="41">
                  <c:v>127.935989379883</c:v>
                </c:pt>
                <c:pt idx="42">
                  <c:v>130.935943603516</c:v>
                </c:pt>
                <c:pt idx="43">
                  <c:v>133.936157226563</c:v>
                </c:pt>
                <c:pt idx="44">
                  <c:v>136.935989379883</c:v>
                </c:pt>
                <c:pt idx="45">
                  <c:v>139.935897827149</c:v>
                </c:pt>
                <c:pt idx="46">
                  <c:v>142.935729980469</c:v>
                </c:pt>
                <c:pt idx="47">
                  <c:v>145.935806274414</c:v>
                </c:pt>
                <c:pt idx="48">
                  <c:v>148.935836791992</c:v>
                </c:pt>
                <c:pt idx="49">
                  <c:v>151.935791015625</c:v>
                </c:pt>
                <c:pt idx="50">
                  <c:v>154.93620300293</c:v>
                </c:pt>
                <c:pt idx="51">
                  <c:v>157.935836791992</c:v>
                </c:pt>
                <c:pt idx="52">
                  <c:v>160.935867309571</c:v>
                </c:pt>
                <c:pt idx="53">
                  <c:v>163.935974121094</c:v>
                </c:pt>
                <c:pt idx="54">
                  <c:v>166.934432983399</c:v>
                </c:pt>
                <c:pt idx="55">
                  <c:v>169.935760498047</c:v>
                </c:pt>
                <c:pt idx="56">
                  <c:v>172.934753417969</c:v>
                </c:pt>
                <c:pt idx="57">
                  <c:v>175.935379028321</c:v>
                </c:pt>
                <c:pt idx="58">
                  <c:v>178.935363769531</c:v>
                </c:pt>
                <c:pt idx="59">
                  <c:v>181.934387207031</c:v>
                </c:pt>
                <c:pt idx="60">
                  <c:v>184.935089111328</c:v>
                </c:pt>
                <c:pt idx="61">
                  <c:v>187.937271118164</c:v>
                </c:pt>
                <c:pt idx="62">
                  <c:v>190.935485839844</c:v>
                </c:pt>
                <c:pt idx="63">
                  <c:v>193.938415527344</c:v>
                </c:pt>
                <c:pt idx="64">
                  <c:v>196.934341430664</c:v>
                </c:pt>
                <c:pt idx="65">
                  <c:v>199.933212280274</c:v>
                </c:pt>
                <c:pt idx="66">
                  <c:v>202.935989379883</c:v>
                </c:pt>
                <c:pt idx="67">
                  <c:v>205.932479858399</c:v>
                </c:pt>
                <c:pt idx="68">
                  <c:v>208.942321777344</c:v>
                </c:pt>
                <c:pt idx="69">
                  <c:v>211.933319091797</c:v>
                </c:pt>
                <c:pt idx="70">
                  <c:v>214.942687988281</c:v>
                </c:pt>
                <c:pt idx="71">
                  <c:v>217.935653686524</c:v>
                </c:pt>
                <c:pt idx="72">
                  <c:v>220.917617797852</c:v>
                </c:pt>
                <c:pt idx="73">
                  <c:v>223.929611206055</c:v>
                </c:pt>
                <c:pt idx="74">
                  <c:v>226.928939819336</c:v>
                </c:pt>
                <c:pt idx="75">
                  <c:v>229.917800903321</c:v>
                </c:pt>
                <c:pt idx="76">
                  <c:v>232.937545776367</c:v>
                </c:pt>
                <c:pt idx="77">
                  <c:v>235.947021484375</c:v>
                </c:pt>
                <c:pt idx="78">
                  <c:v>238.925643920899</c:v>
                </c:pt>
                <c:pt idx="79">
                  <c:v>241.923751831055</c:v>
                </c:pt>
                <c:pt idx="80">
                  <c:v>244.947692871094</c:v>
                </c:pt>
                <c:pt idx="81">
                  <c:v>247.936065673828</c:v>
                </c:pt>
                <c:pt idx="82">
                  <c:v>250.921005249024</c:v>
                </c:pt>
                <c:pt idx="83">
                  <c:v>253.938049316406</c:v>
                </c:pt>
                <c:pt idx="84">
                  <c:v>256.932189941406</c:v>
                </c:pt>
                <c:pt idx="85">
                  <c:v>259.88427734375</c:v>
                </c:pt>
                <c:pt idx="86">
                  <c:v>262.94808959961</c:v>
                </c:pt>
                <c:pt idx="87">
                  <c:v>265.927185058594</c:v>
                </c:pt>
                <c:pt idx="88">
                  <c:v>268.92318725586</c:v>
                </c:pt>
                <c:pt idx="89">
                  <c:v>271.937591552735</c:v>
                </c:pt>
                <c:pt idx="90">
                  <c:v>274.92724609375</c:v>
                </c:pt>
                <c:pt idx="91">
                  <c:v>277.926513671875</c:v>
                </c:pt>
                <c:pt idx="92">
                  <c:v>280.924468994141</c:v>
                </c:pt>
                <c:pt idx="93">
                  <c:v>283.950164794922</c:v>
                </c:pt>
                <c:pt idx="94">
                  <c:v>286.933532714844</c:v>
                </c:pt>
                <c:pt idx="95">
                  <c:v>289.935943603516</c:v>
                </c:pt>
                <c:pt idx="96">
                  <c:v>292.916259765625</c:v>
                </c:pt>
                <c:pt idx="97">
                  <c:v>295.924530029297</c:v>
                </c:pt>
                <c:pt idx="98">
                  <c:v>298.936920166016</c:v>
                </c:pt>
                <c:pt idx="99">
                  <c:v>301.940307617188</c:v>
                </c:pt>
                <c:pt idx="100">
                  <c:v>304.929382324219</c:v>
                </c:pt>
                <c:pt idx="101">
                  <c:v>307.923828125</c:v>
                </c:pt>
                <c:pt idx="102">
                  <c:v>310.921997070313</c:v>
                </c:pt>
                <c:pt idx="103">
                  <c:v>313.931213378906</c:v>
                </c:pt>
                <c:pt idx="104">
                  <c:v>316.928527832031</c:v>
                </c:pt>
                <c:pt idx="105">
                  <c:v>319.904449462891</c:v>
                </c:pt>
                <c:pt idx="106">
                  <c:v>322.949249267578</c:v>
                </c:pt>
                <c:pt idx="107">
                  <c:v>325.929656982422</c:v>
                </c:pt>
                <c:pt idx="108">
                  <c:v>328.925903320313</c:v>
                </c:pt>
                <c:pt idx="109">
                  <c:v>331.937591552735</c:v>
                </c:pt>
                <c:pt idx="110">
                  <c:v>334.939239501953</c:v>
                </c:pt>
                <c:pt idx="111">
                  <c:v>337.913970947266</c:v>
                </c:pt>
                <c:pt idx="112">
                  <c:v>340.931365966797</c:v>
                </c:pt>
                <c:pt idx="113">
                  <c:v>343.924560546875</c:v>
                </c:pt>
                <c:pt idx="114">
                  <c:v>349.914306640625</c:v>
                </c:pt>
                <c:pt idx="115">
                  <c:v>355.947723388672</c:v>
                </c:pt>
                <c:pt idx="116">
                  <c:v>385.937713623047</c:v>
                </c:pt>
                <c:pt idx="117">
                  <c:v>448.902374267578</c:v>
                </c:pt>
                <c:pt idx="118">
                  <c:v>463.899780273438</c:v>
                </c:pt>
                <c:pt idx="119">
                  <c:v>484.88037109375</c:v>
                </c:pt>
                <c:pt idx="120">
                  <c:v>601.919982910157</c:v>
                </c:pt>
              </c:numCache>
            </c:numRef>
          </c:xVal>
          <c:yVal>
            <c:numRef>
              <c:f>'200_HC-4h_S1'!$I$7:$I$247</c:f>
              <c:numCache>
                <c:formatCode>General</c:formatCode>
                <c:ptCount val="241"/>
                <c:pt idx="0">
                  <c:v>0.00265572377487062</c:v>
                </c:pt>
                <c:pt idx="1">
                  <c:v>0.00439106968603113</c:v>
                </c:pt>
                <c:pt idx="2">
                  <c:v>0.00593813916097042</c:v>
                </c:pt>
                <c:pt idx="3">
                  <c:v>0.00730980016081315</c:v>
                </c:pt>
                <c:pt idx="4">
                  <c:v>0.00871743675117084</c:v>
                </c:pt>
                <c:pt idx="5">
                  <c:v>0.0102654385572726</c:v>
                </c:pt>
                <c:pt idx="6">
                  <c:v>0.0117378615137403</c:v>
                </c:pt>
                <c:pt idx="7">
                  <c:v>0.0131261529585916</c:v>
                </c:pt>
                <c:pt idx="8">
                  <c:v>0.0143068908344505</c:v>
                </c:pt>
                <c:pt idx="9">
                  <c:v>0.0154586751321738</c:v>
                </c:pt>
                <c:pt idx="10">
                  <c:v>0.0162597664032646</c:v>
                </c:pt>
                <c:pt idx="11">
                  <c:v>0.0169970070279426</c:v>
                </c:pt>
                <c:pt idx="12">
                  <c:v>0.0174009300645889</c:v>
                </c:pt>
                <c:pt idx="13">
                  <c:v>0.017790510885409</c:v>
                </c:pt>
                <c:pt idx="14">
                  <c:v>0.01805315912674</c:v>
                </c:pt>
                <c:pt idx="15">
                  <c:v>0.0181673837323574</c:v>
                </c:pt>
                <c:pt idx="16">
                  <c:v>0.0183421566151298</c:v>
                </c:pt>
                <c:pt idx="17">
                  <c:v>0.0183715923333681</c:v>
                </c:pt>
                <c:pt idx="18">
                  <c:v>0.0184098227517931</c:v>
                </c:pt>
                <c:pt idx="19">
                  <c:v>0.0184213805601186</c:v>
                </c:pt>
                <c:pt idx="20">
                  <c:v>0.0184882392573328</c:v>
                </c:pt>
                <c:pt idx="21">
                  <c:v>0.0184391384190821</c:v>
                </c:pt>
                <c:pt idx="22">
                  <c:v>0.0184069589557613</c:v>
                </c:pt>
                <c:pt idx="23">
                  <c:v>0.0185056892437006</c:v>
                </c:pt>
                <c:pt idx="24">
                  <c:v>0.0182954083882237</c:v>
                </c:pt>
                <c:pt idx="25">
                  <c:v>0.0182608492052795</c:v>
                </c:pt>
                <c:pt idx="26">
                  <c:v>0.0181626436561669</c:v>
                </c:pt>
                <c:pt idx="27">
                  <c:v>0.0180562514068365</c:v>
                </c:pt>
                <c:pt idx="28">
                  <c:v>0.0178274865777836</c:v>
                </c:pt>
                <c:pt idx="29">
                  <c:v>0.0175475393819242</c:v>
                </c:pt>
                <c:pt idx="30">
                  <c:v>0.0173237644124884</c:v>
                </c:pt>
                <c:pt idx="31">
                  <c:v>0.0168558677740216</c:v>
                </c:pt>
                <c:pt idx="32">
                  <c:v>0.0164077330708488</c:v>
                </c:pt>
                <c:pt idx="33">
                  <c:v>0.0159406467762895</c:v>
                </c:pt>
                <c:pt idx="34">
                  <c:v>0.0153532074687833</c:v>
                </c:pt>
                <c:pt idx="35">
                  <c:v>0.0146879732098458</c:v>
                </c:pt>
                <c:pt idx="36">
                  <c:v>0.0140108829515152</c:v>
                </c:pt>
                <c:pt idx="37">
                  <c:v>0.0133229590631659</c:v>
                </c:pt>
                <c:pt idx="38">
                  <c:v>0.01253891115426</c:v>
                </c:pt>
                <c:pt idx="39">
                  <c:v>0.0117335890553603</c:v>
                </c:pt>
                <c:pt idx="40">
                  <c:v>0.0108983287669105</c:v>
                </c:pt>
                <c:pt idx="41">
                  <c:v>0.0100335630532197</c:v>
                </c:pt>
                <c:pt idx="42">
                  <c:v>0.0092559107618207</c:v>
                </c:pt>
                <c:pt idx="43">
                  <c:v>0.00857798208315086</c:v>
                </c:pt>
                <c:pt idx="44">
                  <c:v>0.0076973585103992</c:v>
                </c:pt>
                <c:pt idx="45">
                  <c:v>0.0069540117459064</c:v>
                </c:pt>
                <c:pt idx="46">
                  <c:v>0.00627632268505869</c:v>
                </c:pt>
                <c:pt idx="47">
                  <c:v>0.00555822921863613</c:v>
                </c:pt>
                <c:pt idx="48">
                  <c:v>0.00496674496866186</c:v>
                </c:pt>
                <c:pt idx="49">
                  <c:v>0.00431017035259308</c:v>
                </c:pt>
                <c:pt idx="50">
                  <c:v>0.00381775137143261</c:v>
                </c:pt>
                <c:pt idx="51">
                  <c:v>0.00335654273262339</c:v>
                </c:pt>
                <c:pt idx="52">
                  <c:v>0.00292275435992634</c:v>
                </c:pt>
                <c:pt idx="53">
                  <c:v>0.00256788835261568</c:v>
                </c:pt>
                <c:pt idx="54">
                  <c:v>0.00219804623142203</c:v>
                </c:pt>
                <c:pt idx="55">
                  <c:v>0.00197539456129183</c:v>
                </c:pt>
                <c:pt idx="56">
                  <c:v>0.00171887775276792</c:v>
                </c:pt>
                <c:pt idx="57">
                  <c:v>0.0014596837596677</c:v>
                </c:pt>
                <c:pt idx="58">
                  <c:v>0.00124300934400856</c:v>
                </c:pt>
                <c:pt idx="59">
                  <c:v>0.00108325783626333</c:v>
                </c:pt>
                <c:pt idx="60">
                  <c:v>0.000972557427917797</c:v>
                </c:pt>
                <c:pt idx="61">
                  <c:v>0.000780764539647291</c:v>
                </c:pt>
                <c:pt idx="62">
                  <c:v>0.000657097055532478</c:v>
                </c:pt>
                <c:pt idx="63">
                  <c:v>0.000647108622922808</c:v>
                </c:pt>
                <c:pt idx="64">
                  <c:v>0.000523072393603941</c:v>
                </c:pt>
                <c:pt idx="65">
                  <c:v>0.000476684591838596</c:v>
                </c:pt>
                <c:pt idx="66">
                  <c:v>0.000461608213629526</c:v>
                </c:pt>
                <c:pt idx="67">
                  <c:v>0.000345487238682516</c:v>
                </c:pt>
                <c:pt idx="68">
                  <c:v>0.00029754455323881</c:v>
                </c:pt>
                <c:pt idx="69">
                  <c:v>0.000332205452738261</c:v>
                </c:pt>
                <c:pt idx="70">
                  <c:v>0.000245851531203659</c:v>
                </c:pt>
                <c:pt idx="71">
                  <c:v>0.00024454225579298</c:v>
                </c:pt>
                <c:pt idx="72">
                  <c:v>0.000284565799126175</c:v>
                </c:pt>
                <c:pt idx="73">
                  <c:v>0.000183801921322909</c:v>
                </c:pt>
                <c:pt idx="74">
                  <c:v>0.000161630556215914</c:v>
                </c:pt>
                <c:pt idx="75">
                  <c:v>0.000188000421904149</c:v>
                </c:pt>
                <c:pt idx="76">
                  <c:v>0.000170990067679437</c:v>
                </c:pt>
                <c:pt idx="77">
                  <c:v>0.000183843672913128</c:v>
                </c:pt>
                <c:pt idx="78">
                  <c:v>0.000187466546135302</c:v>
                </c:pt>
                <c:pt idx="79">
                  <c:v>0.000142768518964979</c:v>
                </c:pt>
                <c:pt idx="80">
                  <c:v>0.000158742495854211</c:v>
                </c:pt>
                <c:pt idx="81">
                  <c:v>0.000152121646670867</c:v>
                </c:pt>
                <c:pt idx="82">
                  <c:v>0.000139417409263924</c:v>
                </c:pt>
                <c:pt idx="83">
                  <c:v>8.6181673533866E-5</c:v>
                </c:pt>
                <c:pt idx="84">
                  <c:v>8.45795772783044E-5</c:v>
                </c:pt>
                <c:pt idx="85">
                  <c:v>0.000169225639425816</c:v>
                </c:pt>
                <c:pt idx="86">
                  <c:v>0.00013737280666159</c:v>
                </c:pt>
                <c:pt idx="87">
                  <c:v>0.000148357725685214</c:v>
                </c:pt>
                <c:pt idx="88">
                  <c:v>0.000133096747963301</c:v>
                </c:pt>
                <c:pt idx="89">
                  <c:v>0.000146753874652671</c:v>
                </c:pt>
                <c:pt idx="90">
                  <c:v>0.000234675870947762</c:v>
                </c:pt>
                <c:pt idx="91">
                  <c:v>0.000150789332248628</c:v>
                </c:pt>
                <c:pt idx="92">
                  <c:v>0.000135906524093343</c:v>
                </c:pt>
                <c:pt idx="93">
                  <c:v>0.000156702370958653</c:v>
                </c:pt>
                <c:pt idx="94">
                  <c:v>0.000136741207967809</c:v>
                </c:pt>
                <c:pt idx="95">
                  <c:v>0.000217688767518039</c:v>
                </c:pt>
                <c:pt idx="96">
                  <c:v>0.00018405125092798</c:v>
                </c:pt>
                <c:pt idx="97">
                  <c:v>0.000192963899357055</c:v>
                </c:pt>
                <c:pt idx="98">
                  <c:v>0.000187140853476816</c:v>
                </c:pt>
                <c:pt idx="99">
                  <c:v>0.000132565867417231</c:v>
                </c:pt>
                <c:pt idx="100">
                  <c:v>0.000136808313059915</c:v>
                </c:pt>
                <c:pt idx="101">
                  <c:v>0.000137530615570708</c:v>
                </c:pt>
                <c:pt idx="102">
                  <c:v>0.000205300450477088</c:v>
                </c:pt>
                <c:pt idx="103">
                  <c:v>0.000198298814689033</c:v>
                </c:pt>
                <c:pt idx="104">
                  <c:v>0.00018014564682856</c:v>
                </c:pt>
                <c:pt idx="105">
                  <c:v>0.000225203705827585</c:v>
                </c:pt>
                <c:pt idx="106">
                  <c:v>0.000130644568152533</c:v>
                </c:pt>
                <c:pt idx="107">
                  <c:v>0.000228374436556982</c:v>
                </c:pt>
                <c:pt idx="108">
                  <c:v>0.000157037336705836</c:v>
                </c:pt>
                <c:pt idx="109">
                  <c:v>0.000159058643131021</c:v>
                </c:pt>
                <c:pt idx="110">
                  <c:v>0.00018393377163463</c:v>
                </c:pt>
                <c:pt idx="111">
                  <c:v>8.60410493372435E-5</c:v>
                </c:pt>
                <c:pt idx="112">
                  <c:v>0.000113757063443825</c:v>
                </c:pt>
                <c:pt idx="113">
                  <c:v>9.30899809031314E-5</c:v>
                </c:pt>
                <c:pt idx="114">
                  <c:v>0.000105159813485864</c:v>
                </c:pt>
                <c:pt idx="115">
                  <c:v>0.000164271177896017</c:v>
                </c:pt>
                <c:pt idx="116">
                  <c:v>8.84291797882338E-5</c:v>
                </c:pt>
                <c:pt idx="117">
                  <c:v>8.90711407426303E-5</c:v>
                </c:pt>
                <c:pt idx="118">
                  <c:v>0.000108040022733319</c:v>
                </c:pt>
                <c:pt idx="119">
                  <c:v>0.000116210241662186</c:v>
                </c:pt>
                <c:pt idx="120">
                  <c:v>7.11666671369408E-5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4022832"/>
        <c:axId val="-2014254512"/>
      </c:scatterChart>
      <c:valAx>
        <c:axId val="-2014022832"/>
        <c:scaling>
          <c:orientation val="minMax"/>
          <c:max val="400.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14254512"/>
        <c:crosses val="autoZero"/>
        <c:crossBetween val="midCat"/>
      </c:valAx>
      <c:valAx>
        <c:axId val="-2014254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14022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'300_HC-4h_SVIII'!$C$7:$C$162</c:f>
              <c:numCache>
                <c:formatCode>General</c:formatCode>
                <c:ptCount val="156"/>
                <c:pt idx="0">
                  <c:v>1.93755567073822</c:v>
                </c:pt>
                <c:pt idx="1">
                  <c:v>4.9330096244812</c:v>
                </c:pt>
                <c:pt idx="2">
                  <c:v>7.93218612670899</c:v>
                </c:pt>
                <c:pt idx="3">
                  <c:v>10.9329166412354</c:v>
                </c:pt>
                <c:pt idx="4">
                  <c:v>13.9331607818604</c:v>
                </c:pt>
                <c:pt idx="5">
                  <c:v>16.9329299926758</c:v>
                </c:pt>
                <c:pt idx="6">
                  <c:v>19.9332714080811</c:v>
                </c:pt>
                <c:pt idx="7">
                  <c:v>22.9333724975586</c:v>
                </c:pt>
                <c:pt idx="8">
                  <c:v>25.9335098266602</c:v>
                </c:pt>
                <c:pt idx="9">
                  <c:v>28.9333782196045</c:v>
                </c:pt>
                <c:pt idx="10">
                  <c:v>31.9333782196045</c:v>
                </c:pt>
                <c:pt idx="11">
                  <c:v>34.9333267211914</c:v>
                </c:pt>
                <c:pt idx="12">
                  <c:v>37.9338417053223</c:v>
                </c:pt>
                <c:pt idx="13">
                  <c:v>40.9338302612305</c:v>
                </c:pt>
                <c:pt idx="14">
                  <c:v>43.9339447021485</c:v>
                </c:pt>
                <c:pt idx="15">
                  <c:v>46.9337959289551</c:v>
                </c:pt>
                <c:pt idx="16">
                  <c:v>49.933822631836</c:v>
                </c:pt>
                <c:pt idx="17">
                  <c:v>52.9341163635254</c:v>
                </c:pt>
                <c:pt idx="18">
                  <c:v>55.9338989257813</c:v>
                </c:pt>
                <c:pt idx="19">
                  <c:v>58.9342575073242</c:v>
                </c:pt>
                <c:pt idx="20">
                  <c:v>61.9338188171387</c:v>
                </c:pt>
                <c:pt idx="21">
                  <c:v>64.9340438842774</c:v>
                </c:pt>
                <c:pt idx="22">
                  <c:v>67.93389892578131</c:v>
                </c:pt>
                <c:pt idx="23">
                  <c:v>70.9340286254883</c:v>
                </c:pt>
                <c:pt idx="24">
                  <c:v>73.9338073730469</c:v>
                </c:pt>
                <c:pt idx="25">
                  <c:v>76.9340972900391</c:v>
                </c:pt>
                <c:pt idx="26">
                  <c:v>79.9343490600586</c:v>
                </c:pt>
                <c:pt idx="27">
                  <c:v>82.9339294433594</c:v>
                </c:pt>
                <c:pt idx="28">
                  <c:v>85.9340438842774</c:v>
                </c:pt>
                <c:pt idx="29">
                  <c:v>88.93434143066411</c:v>
                </c:pt>
                <c:pt idx="30">
                  <c:v>91.9340133666992</c:v>
                </c:pt>
                <c:pt idx="31">
                  <c:v>94.9342498779297</c:v>
                </c:pt>
                <c:pt idx="32">
                  <c:v>97.9339904785156</c:v>
                </c:pt>
                <c:pt idx="33">
                  <c:v>100.934478759766</c:v>
                </c:pt>
                <c:pt idx="34">
                  <c:v>103.934272766114</c:v>
                </c:pt>
                <c:pt idx="35">
                  <c:v>106.934188842774</c:v>
                </c:pt>
                <c:pt idx="36">
                  <c:v>109.934219360352</c:v>
                </c:pt>
                <c:pt idx="37">
                  <c:v>112.934310913086</c:v>
                </c:pt>
                <c:pt idx="38">
                  <c:v>115.934059143067</c:v>
                </c:pt>
                <c:pt idx="39">
                  <c:v>118.934219360352</c:v>
                </c:pt>
                <c:pt idx="40">
                  <c:v>121.934211730957</c:v>
                </c:pt>
                <c:pt idx="41">
                  <c:v>124.933990478516</c:v>
                </c:pt>
                <c:pt idx="42">
                  <c:v>127.934196472168</c:v>
                </c:pt>
                <c:pt idx="43">
                  <c:v>130.934295654297</c:v>
                </c:pt>
                <c:pt idx="44">
                  <c:v>133.934143066406</c:v>
                </c:pt>
                <c:pt idx="45">
                  <c:v>136.934265136719</c:v>
                </c:pt>
                <c:pt idx="46">
                  <c:v>139.934402465821</c:v>
                </c:pt>
                <c:pt idx="47">
                  <c:v>142.934326171875</c:v>
                </c:pt>
                <c:pt idx="48">
                  <c:v>145.934646606446</c:v>
                </c:pt>
                <c:pt idx="49">
                  <c:v>148.93408203125</c:v>
                </c:pt>
                <c:pt idx="50">
                  <c:v>151.934173583985</c:v>
                </c:pt>
                <c:pt idx="51">
                  <c:v>154.934310913086</c:v>
                </c:pt>
                <c:pt idx="52">
                  <c:v>157.934204101563</c:v>
                </c:pt>
                <c:pt idx="53">
                  <c:v>160.933990478516</c:v>
                </c:pt>
                <c:pt idx="54">
                  <c:v>163.934280395508</c:v>
                </c:pt>
                <c:pt idx="55">
                  <c:v>166.933822631836</c:v>
                </c:pt>
                <c:pt idx="56">
                  <c:v>169.933685302735</c:v>
                </c:pt>
                <c:pt idx="57">
                  <c:v>172.933868408203</c:v>
                </c:pt>
                <c:pt idx="58">
                  <c:v>175.934066772461</c:v>
                </c:pt>
                <c:pt idx="59">
                  <c:v>178.933059692383</c:v>
                </c:pt>
                <c:pt idx="60">
                  <c:v>181.934066772461</c:v>
                </c:pt>
                <c:pt idx="61">
                  <c:v>184.934661865235</c:v>
                </c:pt>
                <c:pt idx="62">
                  <c:v>187.932876586914</c:v>
                </c:pt>
                <c:pt idx="63">
                  <c:v>190.936141967774</c:v>
                </c:pt>
                <c:pt idx="64">
                  <c:v>193.934387207031</c:v>
                </c:pt>
                <c:pt idx="65">
                  <c:v>196.934036254883</c:v>
                </c:pt>
                <c:pt idx="66">
                  <c:v>199.933578491211</c:v>
                </c:pt>
                <c:pt idx="67">
                  <c:v>202.934768676758</c:v>
                </c:pt>
                <c:pt idx="68">
                  <c:v>205.935409545899</c:v>
                </c:pt>
                <c:pt idx="69">
                  <c:v>208.933227539063</c:v>
                </c:pt>
                <c:pt idx="70">
                  <c:v>211.935043334961</c:v>
                </c:pt>
                <c:pt idx="71">
                  <c:v>214.935073852539</c:v>
                </c:pt>
                <c:pt idx="72">
                  <c:v>217.933135986328</c:v>
                </c:pt>
                <c:pt idx="73">
                  <c:v>220.931228637696</c:v>
                </c:pt>
                <c:pt idx="74">
                  <c:v>223.93994140625</c:v>
                </c:pt>
                <c:pt idx="75">
                  <c:v>226.931304931641</c:v>
                </c:pt>
                <c:pt idx="76">
                  <c:v>229.93685913086</c:v>
                </c:pt>
                <c:pt idx="77">
                  <c:v>232.934646606446</c:v>
                </c:pt>
                <c:pt idx="78">
                  <c:v>235.929275512696</c:v>
                </c:pt>
                <c:pt idx="79">
                  <c:v>238.936553955078</c:v>
                </c:pt>
                <c:pt idx="80">
                  <c:v>241.936889648438</c:v>
                </c:pt>
                <c:pt idx="81">
                  <c:v>244.935821533203</c:v>
                </c:pt>
                <c:pt idx="82">
                  <c:v>247.926788330078</c:v>
                </c:pt>
                <c:pt idx="83">
                  <c:v>250.9384765625</c:v>
                </c:pt>
                <c:pt idx="84">
                  <c:v>253.962127685547</c:v>
                </c:pt>
                <c:pt idx="85">
                  <c:v>256.918701171875</c:v>
                </c:pt>
                <c:pt idx="86">
                  <c:v>259.938232421875</c:v>
                </c:pt>
                <c:pt idx="87">
                  <c:v>262.914367675781</c:v>
                </c:pt>
                <c:pt idx="88">
                  <c:v>265.880432128906</c:v>
                </c:pt>
                <c:pt idx="89">
                  <c:v>268.902435302735</c:v>
                </c:pt>
                <c:pt idx="90">
                  <c:v>269.033294677735</c:v>
                </c:pt>
                <c:pt idx="91">
                  <c:v>271.930297851563</c:v>
                </c:pt>
                <c:pt idx="92">
                  <c:v>274.949340820313</c:v>
                </c:pt>
                <c:pt idx="93">
                  <c:v>277.9345703125</c:v>
                </c:pt>
                <c:pt idx="94">
                  <c:v>304.945617675782</c:v>
                </c:pt>
                <c:pt idx="95">
                  <c:v>307.943115234375</c:v>
                </c:pt>
                <c:pt idx="96">
                  <c:v>319.9208984375</c:v>
                </c:pt>
                <c:pt idx="97">
                  <c:v>322.934722900391</c:v>
                </c:pt>
                <c:pt idx="98">
                  <c:v>328.958404541016</c:v>
                </c:pt>
                <c:pt idx="99">
                  <c:v>331.94873046875</c:v>
                </c:pt>
                <c:pt idx="100">
                  <c:v>352.925476074219</c:v>
                </c:pt>
                <c:pt idx="101">
                  <c:v>358.944976806641</c:v>
                </c:pt>
                <c:pt idx="102">
                  <c:v>361.869995117188</c:v>
                </c:pt>
                <c:pt idx="103">
                  <c:v>361.994354248047</c:v>
                </c:pt>
                <c:pt idx="104">
                  <c:v>373.882476806641</c:v>
                </c:pt>
                <c:pt idx="105">
                  <c:v>383.01058959961</c:v>
                </c:pt>
                <c:pt idx="106">
                  <c:v>427.960998535156</c:v>
                </c:pt>
                <c:pt idx="107">
                  <c:v>431.02426147461</c:v>
                </c:pt>
                <c:pt idx="108">
                  <c:v>433.903717041016</c:v>
                </c:pt>
                <c:pt idx="109">
                  <c:v>529.944702148438</c:v>
                </c:pt>
                <c:pt idx="110">
                  <c:v>532.868469238282</c:v>
                </c:pt>
                <c:pt idx="111">
                  <c:v>532.988586425782</c:v>
                </c:pt>
              </c:numCache>
            </c:numRef>
          </c:xVal>
          <c:yVal>
            <c:numRef>
              <c:f>'300_HC-4h_SVIII'!$I$7:$I$162</c:f>
              <c:numCache>
                <c:formatCode>General</c:formatCode>
                <c:ptCount val="156"/>
                <c:pt idx="0">
                  <c:v>0.00297243668721553</c:v>
                </c:pt>
                <c:pt idx="1">
                  <c:v>0.00334014872153346</c:v>
                </c:pt>
                <c:pt idx="2">
                  <c:v>0.00445655093707442</c:v>
                </c:pt>
                <c:pt idx="3">
                  <c:v>0.00556337680814308</c:v>
                </c:pt>
                <c:pt idx="4">
                  <c:v>0.00664102167790681</c:v>
                </c:pt>
                <c:pt idx="5">
                  <c:v>0.00790534931858523</c:v>
                </c:pt>
                <c:pt idx="6">
                  <c:v>0.00899949370363754</c:v>
                </c:pt>
                <c:pt idx="7">
                  <c:v>0.0102040804731873</c:v>
                </c:pt>
                <c:pt idx="8">
                  <c:v>0.011155017000625</c:v>
                </c:pt>
                <c:pt idx="9">
                  <c:v>0.0121151981036745</c:v>
                </c:pt>
                <c:pt idx="10">
                  <c:v>0.012773916136815</c:v>
                </c:pt>
                <c:pt idx="11">
                  <c:v>0.013336020536989</c:v>
                </c:pt>
                <c:pt idx="12">
                  <c:v>0.01374621584263</c:v>
                </c:pt>
                <c:pt idx="13">
                  <c:v>0.0140959256295085</c:v>
                </c:pt>
                <c:pt idx="14">
                  <c:v>0.0141898577492108</c:v>
                </c:pt>
                <c:pt idx="15">
                  <c:v>0.0141794014110452</c:v>
                </c:pt>
                <c:pt idx="16">
                  <c:v>0.0140586228874098</c:v>
                </c:pt>
                <c:pt idx="17">
                  <c:v>0.0138840870588687</c:v>
                </c:pt>
                <c:pt idx="18">
                  <c:v>0.0137017070222478</c:v>
                </c:pt>
                <c:pt idx="19">
                  <c:v>0.0135128069213053</c:v>
                </c:pt>
                <c:pt idx="20">
                  <c:v>0.0131564725067235</c:v>
                </c:pt>
                <c:pt idx="21">
                  <c:v>0.0128545638209076</c:v>
                </c:pt>
                <c:pt idx="22">
                  <c:v>0.0125482966988096</c:v>
                </c:pt>
                <c:pt idx="23">
                  <c:v>0.0122135639062046</c:v>
                </c:pt>
                <c:pt idx="24">
                  <c:v>0.0119707941191519</c:v>
                </c:pt>
                <c:pt idx="25">
                  <c:v>0.0117967048837457</c:v>
                </c:pt>
                <c:pt idx="26">
                  <c:v>0.0114750513088984</c:v>
                </c:pt>
                <c:pt idx="27">
                  <c:v>0.0112409211934085</c:v>
                </c:pt>
                <c:pt idx="28">
                  <c:v>0.0111131017429989</c:v>
                </c:pt>
                <c:pt idx="29">
                  <c:v>0.0108102304877351</c:v>
                </c:pt>
                <c:pt idx="30">
                  <c:v>0.0106023037602427</c:v>
                </c:pt>
                <c:pt idx="31">
                  <c:v>0.0105596692629073</c:v>
                </c:pt>
                <c:pt idx="32">
                  <c:v>0.0103855155304618</c:v>
                </c:pt>
                <c:pt idx="33">
                  <c:v>0.0102297209779339</c:v>
                </c:pt>
                <c:pt idx="34">
                  <c:v>0.0102873715586573</c:v>
                </c:pt>
                <c:pt idx="35">
                  <c:v>0.0100428290802559</c:v>
                </c:pt>
                <c:pt idx="36">
                  <c:v>0.00981854160383183</c:v>
                </c:pt>
                <c:pt idx="37">
                  <c:v>0.00984227749146772</c:v>
                </c:pt>
                <c:pt idx="38">
                  <c:v>0.00960258694942068</c:v>
                </c:pt>
                <c:pt idx="39">
                  <c:v>0.00948895587039669</c:v>
                </c:pt>
                <c:pt idx="40">
                  <c:v>0.00943352066524534</c:v>
                </c:pt>
                <c:pt idx="41">
                  <c:v>0.00911485447598425</c:v>
                </c:pt>
                <c:pt idx="42">
                  <c:v>0.00891885090568419</c:v>
                </c:pt>
                <c:pt idx="43">
                  <c:v>0.00863508640965525</c:v>
                </c:pt>
                <c:pt idx="44">
                  <c:v>0.00846869870706048</c:v>
                </c:pt>
                <c:pt idx="45">
                  <c:v>0.00812451954128927</c:v>
                </c:pt>
                <c:pt idx="46">
                  <c:v>0.00775842701785216</c:v>
                </c:pt>
                <c:pt idx="47">
                  <c:v>0.00747531628726554</c:v>
                </c:pt>
                <c:pt idx="48">
                  <c:v>0.00709154424589172</c:v>
                </c:pt>
                <c:pt idx="49">
                  <c:v>0.00668068100500431</c:v>
                </c:pt>
                <c:pt idx="50">
                  <c:v>0.00629589948724497</c:v>
                </c:pt>
                <c:pt idx="51">
                  <c:v>0.00593118143480131</c:v>
                </c:pt>
                <c:pt idx="52">
                  <c:v>0.00560955571094821</c:v>
                </c:pt>
                <c:pt idx="53">
                  <c:v>0.00521667932616134</c:v>
                </c:pt>
                <c:pt idx="54">
                  <c:v>0.00482620447885503</c:v>
                </c:pt>
                <c:pt idx="55">
                  <c:v>0.00436100345970971</c:v>
                </c:pt>
                <c:pt idx="56">
                  <c:v>0.0039765607957129</c:v>
                </c:pt>
                <c:pt idx="57">
                  <c:v>0.00361224853714057</c:v>
                </c:pt>
                <c:pt idx="58">
                  <c:v>0.003267758612908</c:v>
                </c:pt>
                <c:pt idx="59">
                  <c:v>0.00302756479851</c:v>
                </c:pt>
                <c:pt idx="60">
                  <c:v>0.0026885627416656</c:v>
                </c:pt>
                <c:pt idx="61">
                  <c:v>0.00235788104717881</c:v>
                </c:pt>
                <c:pt idx="62">
                  <c:v>0.00212101689242704</c:v>
                </c:pt>
                <c:pt idx="63">
                  <c:v>0.00194239906093649</c:v>
                </c:pt>
                <c:pt idx="64">
                  <c:v>0.00167077271223043</c:v>
                </c:pt>
                <c:pt idx="65">
                  <c:v>0.00145814649593068</c:v>
                </c:pt>
                <c:pt idx="66">
                  <c:v>0.00129891087977976</c:v>
                </c:pt>
                <c:pt idx="67">
                  <c:v>0.00118713812169635</c:v>
                </c:pt>
                <c:pt idx="68">
                  <c:v>0.000960752170583673</c:v>
                </c:pt>
                <c:pt idx="69">
                  <c:v>0.000854731070335491</c:v>
                </c:pt>
                <c:pt idx="70">
                  <c:v>0.000749808862822561</c:v>
                </c:pt>
                <c:pt idx="71">
                  <c:v>0.000667344573203835</c:v>
                </c:pt>
                <c:pt idx="72">
                  <c:v>0.000557870193984377</c:v>
                </c:pt>
                <c:pt idx="73">
                  <c:v>0.000462960907492866</c:v>
                </c:pt>
                <c:pt idx="74">
                  <c:v>0.000468351937707195</c:v>
                </c:pt>
                <c:pt idx="75">
                  <c:v>0.000382054410707566</c:v>
                </c:pt>
                <c:pt idx="76">
                  <c:v>0.00032567242444597</c:v>
                </c:pt>
                <c:pt idx="77">
                  <c:v>0.000288671615219399</c:v>
                </c:pt>
                <c:pt idx="78">
                  <c:v>0.00026890559363542</c:v>
                </c:pt>
                <c:pt idx="79">
                  <c:v>0.000198030768431215</c:v>
                </c:pt>
                <c:pt idx="80">
                  <c:v>0.000187503871359867</c:v>
                </c:pt>
                <c:pt idx="81">
                  <c:v>0.000177435782771578</c:v>
                </c:pt>
                <c:pt idx="82">
                  <c:v>0.000151792315802997</c:v>
                </c:pt>
                <c:pt idx="83">
                  <c:v>0.000122490756644704</c:v>
                </c:pt>
                <c:pt idx="84">
                  <c:v>0.000220135952873369</c:v>
                </c:pt>
                <c:pt idx="85">
                  <c:v>0.000147359167396702</c:v>
                </c:pt>
                <c:pt idx="86">
                  <c:v>9.31681260105522E-5</c:v>
                </c:pt>
                <c:pt idx="87">
                  <c:v>0.000132280892616466</c:v>
                </c:pt>
                <c:pt idx="88">
                  <c:v>0.000186801962175968</c:v>
                </c:pt>
                <c:pt idx="89">
                  <c:v>0.000166522514232733</c:v>
                </c:pt>
                <c:pt idx="90">
                  <c:v>0.000109042223099524</c:v>
                </c:pt>
                <c:pt idx="91">
                  <c:v>0.000154527210139322</c:v>
                </c:pt>
                <c:pt idx="92">
                  <c:v>0.000131308703581706</c:v>
                </c:pt>
                <c:pt idx="93">
                  <c:v>7.31791590504687E-5</c:v>
                </c:pt>
                <c:pt idx="94">
                  <c:v>8.95120569879074E-5</c:v>
                </c:pt>
                <c:pt idx="95">
                  <c:v>0.000141836364112325</c:v>
                </c:pt>
                <c:pt idx="96">
                  <c:v>9.5178100500572E-5</c:v>
                </c:pt>
                <c:pt idx="97">
                  <c:v>0.000154320327946265</c:v>
                </c:pt>
                <c:pt idx="98">
                  <c:v>9.89387863470216E-5</c:v>
                </c:pt>
                <c:pt idx="99">
                  <c:v>8.45260037434923E-5</c:v>
                </c:pt>
                <c:pt idx="100">
                  <c:v>8.90107314580858E-5</c:v>
                </c:pt>
                <c:pt idx="101">
                  <c:v>0.000163893649119863</c:v>
                </c:pt>
                <c:pt idx="102">
                  <c:v>0.000122521867609968</c:v>
                </c:pt>
                <c:pt idx="103">
                  <c:v>7.0444440309776E-5</c:v>
                </c:pt>
                <c:pt idx="104">
                  <c:v>0.000101480151392926</c:v>
                </c:pt>
                <c:pt idx="105">
                  <c:v>0.000101394201148279</c:v>
                </c:pt>
                <c:pt idx="106">
                  <c:v>7.57386638886348E-5</c:v>
                </c:pt>
                <c:pt idx="107">
                  <c:v>9.3396430870733E-5</c:v>
                </c:pt>
                <c:pt idx="108">
                  <c:v>0.000113372296869739</c:v>
                </c:pt>
                <c:pt idx="109">
                  <c:v>0.000137900242960161</c:v>
                </c:pt>
                <c:pt idx="110">
                  <c:v>9.4164050994024E-5</c:v>
                </c:pt>
                <c:pt idx="111">
                  <c:v>7.51986309738107E-5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203824"/>
        <c:axId val="-2014031904"/>
      </c:scatterChart>
      <c:valAx>
        <c:axId val="179820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14031904"/>
        <c:crosses val="autoZero"/>
        <c:crossBetween val="midCat"/>
      </c:valAx>
      <c:valAx>
        <c:axId val="-20140319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8203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'300_HC-4h_SVIII'!$C$7:$C$162</c:f>
              <c:numCache>
                <c:formatCode>General</c:formatCode>
                <c:ptCount val="156"/>
                <c:pt idx="0">
                  <c:v>1.93755567073822</c:v>
                </c:pt>
                <c:pt idx="1">
                  <c:v>4.9330096244812</c:v>
                </c:pt>
                <c:pt idx="2">
                  <c:v>7.93218612670899</c:v>
                </c:pt>
                <c:pt idx="3">
                  <c:v>10.9329166412354</c:v>
                </c:pt>
                <c:pt idx="4">
                  <c:v>13.9331607818604</c:v>
                </c:pt>
                <c:pt idx="5">
                  <c:v>16.9329299926758</c:v>
                </c:pt>
                <c:pt idx="6">
                  <c:v>19.9332714080811</c:v>
                </c:pt>
                <c:pt idx="7">
                  <c:v>22.9333724975586</c:v>
                </c:pt>
                <c:pt idx="8">
                  <c:v>25.9335098266602</c:v>
                </c:pt>
                <c:pt idx="9">
                  <c:v>28.9333782196045</c:v>
                </c:pt>
                <c:pt idx="10">
                  <c:v>31.9333782196045</c:v>
                </c:pt>
                <c:pt idx="11">
                  <c:v>34.9333267211914</c:v>
                </c:pt>
                <c:pt idx="12">
                  <c:v>37.9338417053223</c:v>
                </c:pt>
                <c:pt idx="13">
                  <c:v>40.9338302612305</c:v>
                </c:pt>
                <c:pt idx="14">
                  <c:v>43.9339447021485</c:v>
                </c:pt>
                <c:pt idx="15">
                  <c:v>46.9337959289551</c:v>
                </c:pt>
                <c:pt idx="16">
                  <c:v>49.933822631836</c:v>
                </c:pt>
                <c:pt idx="17">
                  <c:v>52.9341163635254</c:v>
                </c:pt>
                <c:pt idx="18">
                  <c:v>55.9338989257813</c:v>
                </c:pt>
                <c:pt idx="19">
                  <c:v>58.9342575073242</c:v>
                </c:pt>
                <c:pt idx="20">
                  <c:v>61.9338188171387</c:v>
                </c:pt>
                <c:pt idx="21">
                  <c:v>64.9340438842774</c:v>
                </c:pt>
                <c:pt idx="22">
                  <c:v>67.93389892578131</c:v>
                </c:pt>
                <c:pt idx="23">
                  <c:v>70.9340286254883</c:v>
                </c:pt>
                <c:pt idx="24">
                  <c:v>73.9338073730469</c:v>
                </c:pt>
                <c:pt idx="25">
                  <c:v>76.9340972900391</c:v>
                </c:pt>
                <c:pt idx="26">
                  <c:v>79.9343490600586</c:v>
                </c:pt>
                <c:pt idx="27">
                  <c:v>82.9339294433594</c:v>
                </c:pt>
                <c:pt idx="28">
                  <c:v>85.9340438842774</c:v>
                </c:pt>
                <c:pt idx="29">
                  <c:v>88.93434143066411</c:v>
                </c:pt>
                <c:pt idx="30">
                  <c:v>91.9340133666992</c:v>
                </c:pt>
                <c:pt idx="31">
                  <c:v>94.9342498779297</c:v>
                </c:pt>
                <c:pt idx="32">
                  <c:v>97.9339904785156</c:v>
                </c:pt>
                <c:pt idx="33">
                  <c:v>100.934478759766</c:v>
                </c:pt>
                <c:pt idx="34">
                  <c:v>103.934272766114</c:v>
                </c:pt>
                <c:pt idx="35">
                  <c:v>106.934188842774</c:v>
                </c:pt>
                <c:pt idx="36">
                  <c:v>109.934219360352</c:v>
                </c:pt>
                <c:pt idx="37">
                  <c:v>112.934310913086</c:v>
                </c:pt>
                <c:pt idx="38">
                  <c:v>115.934059143067</c:v>
                </c:pt>
                <c:pt idx="39">
                  <c:v>118.934219360352</c:v>
                </c:pt>
                <c:pt idx="40">
                  <c:v>121.934211730957</c:v>
                </c:pt>
                <c:pt idx="41">
                  <c:v>124.933990478516</c:v>
                </c:pt>
                <c:pt idx="42">
                  <c:v>127.934196472168</c:v>
                </c:pt>
                <c:pt idx="43">
                  <c:v>130.934295654297</c:v>
                </c:pt>
                <c:pt idx="44">
                  <c:v>133.934143066406</c:v>
                </c:pt>
                <c:pt idx="45">
                  <c:v>136.934265136719</c:v>
                </c:pt>
                <c:pt idx="46">
                  <c:v>139.934402465821</c:v>
                </c:pt>
                <c:pt idx="47">
                  <c:v>142.934326171875</c:v>
                </c:pt>
                <c:pt idx="48">
                  <c:v>145.934646606446</c:v>
                </c:pt>
                <c:pt idx="49">
                  <c:v>148.93408203125</c:v>
                </c:pt>
                <c:pt idx="50">
                  <c:v>151.934173583985</c:v>
                </c:pt>
                <c:pt idx="51">
                  <c:v>154.934310913086</c:v>
                </c:pt>
                <c:pt idx="52">
                  <c:v>157.934204101563</c:v>
                </c:pt>
                <c:pt idx="53">
                  <c:v>160.933990478516</c:v>
                </c:pt>
                <c:pt idx="54">
                  <c:v>163.934280395508</c:v>
                </c:pt>
                <c:pt idx="55">
                  <c:v>166.933822631836</c:v>
                </c:pt>
                <c:pt idx="56">
                  <c:v>169.933685302735</c:v>
                </c:pt>
                <c:pt idx="57">
                  <c:v>172.933868408203</c:v>
                </c:pt>
                <c:pt idx="58">
                  <c:v>175.934066772461</c:v>
                </c:pt>
                <c:pt idx="59">
                  <c:v>178.933059692383</c:v>
                </c:pt>
                <c:pt idx="60">
                  <c:v>181.934066772461</c:v>
                </c:pt>
                <c:pt idx="61">
                  <c:v>184.934661865235</c:v>
                </c:pt>
                <c:pt idx="62">
                  <c:v>187.932876586914</c:v>
                </c:pt>
                <c:pt idx="63">
                  <c:v>190.936141967774</c:v>
                </c:pt>
                <c:pt idx="64">
                  <c:v>193.934387207031</c:v>
                </c:pt>
                <c:pt idx="65">
                  <c:v>196.934036254883</c:v>
                </c:pt>
                <c:pt idx="66">
                  <c:v>199.933578491211</c:v>
                </c:pt>
                <c:pt idx="67">
                  <c:v>202.934768676758</c:v>
                </c:pt>
                <c:pt idx="68">
                  <c:v>205.935409545899</c:v>
                </c:pt>
                <c:pt idx="69">
                  <c:v>208.933227539063</c:v>
                </c:pt>
                <c:pt idx="70">
                  <c:v>211.935043334961</c:v>
                </c:pt>
                <c:pt idx="71">
                  <c:v>214.935073852539</c:v>
                </c:pt>
                <c:pt idx="72">
                  <c:v>217.933135986328</c:v>
                </c:pt>
                <c:pt idx="73">
                  <c:v>220.931228637696</c:v>
                </c:pt>
                <c:pt idx="74">
                  <c:v>223.93994140625</c:v>
                </c:pt>
                <c:pt idx="75">
                  <c:v>226.931304931641</c:v>
                </c:pt>
                <c:pt idx="76">
                  <c:v>229.93685913086</c:v>
                </c:pt>
                <c:pt idx="77">
                  <c:v>232.934646606446</c:v>
                </c:pt>
                <c:pt idx="78">
                  <c:v>235.929275512696</c:v>
                </c:pt>
                <c:pt idx="79">
                  <c:v>238.936553955078</c:v>
                </c:pt>
                <c:pt idx="80">
                  <c:v>241.936889648438</c:v>
                </c:pt>
                <c:pt idx="81">
                  <c:v>244.935821533203</c:v>
                </c:pt>
                <c:pt idx="82">
                  <c:v>247.926788330078</c:v>
                </c:pt>
                <c:pt idx="83">
                  <c:v>250.9384765625</c:v>
                </c:pt>
                <c:pt idx="84">
                  <c:v>253.962127685547</c:v>
                </c:pt>
                <c:pt idx="85">
                  <c:v>256.918701171875</c:v>
                </c:pt>
                <c:pt idx="86">
                  <c:v>259.938232421875</c:v>
                </c:pt>
                <c:pt idx="87">
                  <c:v>262.914367675781</c:v>
                </c:pt>
                <c:pt idx="88">
                  <c:v>265.880432128906</c:v>
                </c:pt>
                <c:pt idx="89">
                  <c:v>268.902435302735</c:v>
                </c:pt>
                <c:pt idx="90">
                  <c:v>269.033294677735</c:v>
                </c:pt>
                <c:pt idx="91">
                  <c:v>271.930297851563</c:v>
                </c:pt>
                <c:pt idx="92">
                  <c:v>274.949340820313</c:v>
                </c:pt>
                <c:pt idx="93">
                  <c:v>277.9345703125</c:v>
                </c:pt>
                <c:pt idx="94">
                  <c:v>304.945617675782</c:v>
                </c:pt>
                <c:pt idx="95">
                  <c:v>307.943115234375</c:v>
                </c:pt>
                <c:pt idx="96">
                  <c:v>319.9208984375</c:v>
                </c:pt>
                <c:pt idx="97">
                  <c:v>322.934722900391</c:v>
                </c:pt>
                <c:pt idx="98">
                  <c:v>328.958404541016</c:v>
                </c:pt>
                <c:pt idx="99">
                  <c:v>331.94873046875</c:v>
                </c:pt>
                <c:pt idx="100">
                  <c:v>352.925476074219</c:v>
                </c:pt>
                <c:pt idx="101">
                  <c:v>358.944976806641</c:v>
                </c:pt>
                <c:pt idx="102">
                  <c:v>361.869995117188</c:v>
                </c:pt>
                <c:pt idx="103">
                  <c:v>361.994354248047</c:v>
                </c:pt>
                <c:pt idx="104">
                  <c:v>373.882476806641</c:v>
                </c:pt>
                <c:pt idx="105">
                  <c:v>383.01058959961</c:v>
                </c:pt>
                <c:pt idx="106">
                  <c:v>427.960998535156</c:v>
                </c:pt>
                <c:pt idx="107">
                  <c:v>431.02426147461</c:v>
                </c:pt>
                <c:pt idx="108">
                  <c:v>433.903717041016</c:v>
                </c:pt>
                <c:pt idx="109">
                  <c:v>529.944702148438</c:v>
                </c:pt>
                <c:pt idx="110">
                  <c:v>532.868469238282</c:v>
                </c:pt>
                <c:pt idx="111">
                  <c:v>532.988586425782</c:v>
                </c:pt>
              </c:numCache>
            </c:numRef>
          </c:xVal>
          <c:yVal>
            <c:numRef>
              <c:f>'300_HC-4h_SVIII'!$I$7:$I$162</c:f>
              <c:numCache>
                <c:formatCode>General</c:formatCode>
                <c:ptCount val="156"/>
                <c:pt idx="0">
                  <c:v>0.00297243668721553</c:v>
                </c:pt>
                <c:pt idx="1">
                  <c:v>0.00334014872153346</c:v>
                </c:pt>
                <c:pt idx="2">
                  <c:v>0.00445655093707442</c:v>
                </c:pt>
                <c:pt idx="3">
                  <c:v>0.00556337680814308</c:v>
                </c:pt>
                <c:pt idx="4">
                  <c:v>0.00664102167790681</c:v>
                </c:pt>
                <c:pt idx="5">
                  <c:v>0.00790534931858523</c:v>
                </c:pt>
                <c:pt idx="6">
                  <c:v>0.00899949370363754</c:v>
                </c:pt>
                <c:pt idx="7">
                  <c:v>0.0102040804731873</c:v>
                </c:pt>
                <c:pt idx="8">
                  <c:v>0.011155017000625</c:v>
                </c:pt>
                <c:pt idx="9">
                  <c:v>0.0121151981036745</c:v>
                </c:pt>
                <c:pt idx="10">
                  <c:v>0.012773916136815</c:v>
                </c:pt>
                <c:pt idx="11">
                  <c:v>0.013336020536989</c:v>
                </c:pt>
                <c:pt idx="12">
                  <c:v>0.01374621584263</c:v>
                </c:pt>
                <c:pt idx="13">
                  <c:v>0.0140959256295085</c:v>
                </c:pt>
                <c:pt idx="14">
                  <c:v>0.0141898577492108</c:v>
                </c:pt>
                <c:pt idx="15">
                  <c:v>0.0141794014110452</c:v>
                </c:pt>
                <c:pt idx="16">
                  <c:v>0.0140586228874098</c:v>
                </c:pt>
                <c:pt idx="17">
                  <c:v>0.0138840870588687</c:v>
                </c:pt>
                <c:pt idx="18">
                  <c:v>0.0137017070222478</c:v>
                </c:pt>
                <c:pt idx="19">
                  <c:v>0.0135128069213053</c:v>
                </c:pt>
                <c:pt idx="20">
                  <c:v>0.0131564725067235</c:v>
                </c:pt>
                <c:pt idx="21">
                  <c:v>0.0128545638209076</c:v>
                </c:pt>
                <c:pt idx="22">
                  <c:v>0.0125482966988096</c:v>
                </c:pt>
                <c:pt idx="23">
                  <c:v>0.0122135639062046</c:v>
                </c:pt>
                <c:pt idx="24">
                  <c:v>0.0119707941191519</c:v>
                </c:pt>
                <c:pt idx="25">
                  <c:v>0.0117967048837457</c:v>
                </c:pt>
                <c:pt idx="26">
                  <c:v>0.0114750513088984</c:v>
                </c:pt>
                <c:pt idx="27">
                  <c:v>0.0112409211934085</c:v>
                </c:pt>
                <c:pt idx="28">
                  <c:v>0.0111131017429989</c:v>
                </c:pt>
                <c:pt idx="29">
                  <c:v>0.0108102304877351</c:v>
                </c:pt>
                <c:pt idx="30">
                  <c:v>0.0106023037602427</c:v>
                </c:pt>
                <c:pt idx="31">
                  <c:v>0.0105596692629073</c:v>
                </c:pt>
                <c:pt idx="32">
                  <c:v>0.0103855155304618</c:v>
                </c:pt>
                <c:pt idx="33">
                  <c:v>0.0102297209779339</c:v>
                </c:pt>
                <c:pt idx="34">
                  <c:v>0.0102873715586573</c:v>
                </c:pt>
                <c:pt idx="35">
                  <c:v>0.0100428290802559</c:v>
                </c:pt>
                <c:pt idx="36">
                  <c:v>0.00981854160383183</c:v>
                </c:pt>
                <c:pt idx="37">
                  <c:v>0.00984227749146772</c:v>
                </c:pt>
                <c:pt idx="38">
                  <c:v>0.00960258694942068</c:v>
                </c:pt>
                <c:pt idx="39">
                  <c:v>0.00948895587039669</c:v>
                </c:pt>
                <c:pt idx="40">
                  <c:v>0.00943352066524534</c:v>
                </c:pt>
                <c:pt idx="41">
                  <c:v>0.00911485447598425</c:v>
                </c:pt>
                <c:pt idx="42">
                  <c:v>0.00891885090568419</c:v>
                </c:pt>
                <c:pt idx="43">
                  <c:v>0.00863508640965525</c:v>
                </c:pt>
                <c:pt idx="44">
                  <c:v>0.00846869870706048</c:v>
                </c:pt>
                <c:pt idx="45">
                  <c:v>0.00812451954128927</c:v>
                </c:pt>
                <c:pt idx="46">
                  <c:v>0.00775842701785216</c:v>
                </c:pt>
                <c:pt idx="47">
                  <c:v>0.00747531628726554</c:v>
                </c:pt>
                <c:pt idx="48">
                  <c:v>0.00709154424589172</c:v>
                </c:pt>
                <c:pt idx="49">
                  <c:v>0.00668068100500431</c:v>
                </c:pt>
                <c:pt idx="50">
                  <c:v>0.00629589948724497</c:v>
                </c:pt>
                <c:pt idx="51">
                  <c:v>0.00593118143480131</c:v>
                </c:pt>
                <c:pt idx="52">
                  <c:v>0.00560955571094821</c:v>
                </c:pt>
                <c:pt idx="53">
                  <c:v>0.00521667932616134</c:v>
                </c:pt>
                <c:pt idx="54">
                  <c:v>0.00482620447885503</c:v>
                </c:pt>
                <c:pt idx="55">
                  <c:v>0.00436100345970971</c:v>
                </c:pt>
                <c:pt idx="56">
                  <c:v>0.0039765607957129</c:v>
                </c:pt>
                <c:pt idx="57">
                  <c:v>0.00361224853714057</c:v>
                </c:pt>
                <c:pt idx="58">
                  <c:v>0.003267758612908</c:v>
                </c:pt>
                <c:pt idx="59">
                  <c:v>0.00302756479851</c:v>
                </c:pt>
                <c:pt idx="60">
                  <c:v>0.0026885627416656</c:v>
                </c:pt>
                <c:pt idx="61">
                  <c:v>0.00235788104717881</c:v>
                </c:pt>
                <c:pt idx="62">
                  <c:v>0.00212101689242704</c:v>
                </c:pt>
                <c:pt idx="63">
                  <c:v>0.00194239906093649</c:v>
                </c:pt>
                <c:pt idx="64">
                  <c:v>0.00167077271223043</c:v>
                </c:pt>
                <c:pt idx="65">
                  <c:v>0.00145814649593068</c:v>
                </c:pt>
                <c:pt idx="66">
                  <c:v>0.00129891087977976</c:v>
                </c:pt>
                <c:pt idx="67">
                  <c:v>0.00118713812169635</c:v>
                </c:pt>
                <c:pt idx="68">
                  <c:v>0.000960752170583673</c:v>
                </c:pt>
                <c:pt idx="69">
                  <c:v>0.000854731070335491</c:v>
                </c:pt>
                <c:pt idx="70">
                  <c:v>0.000749808862822561</c:v>
                </c:pt>
                <c:pt idx="71">
                  <c:v>0.000667344573203835</c:v>
                </c:pt>
                <c:pt idx="72">
                  <c:v>0.000557870193984377</c:v>
                </c:pt>
                <c:pt idx="73">
                  <c:v>0.000462960907492866</c:v>
                </c:pt>
                <c:pt idx="74">
                  <c:v>0.000468351937707195</c:v>
                </c:pt>
                <c:pt idx="75">
                  <c:v>0.000382054410707566</c:v>
                </c:pt>
                <c:pt idx="76">
                  <c:v>0.00032567242444597</c:v>
                </c:pt>
                <c:pt idx="77">
                  <c:v>0.000288671615219399</c:v>
                </c:pt>
                <c:pt idx="78">
                  <c:v>0.00026890559363542</c:v>
                </c:pt>
                <c:pt idx="79">
                  <c:v>0.000198030768431215</c:v>
                </c:pt>
                <c:pt idx="80">
                  <c:v>0.000187503871359867</c:v>
                </c:pt>
                <c:pt idx="81">
                  <c:v>0.000177435782771578</c:v>
                </c:pt>
                <c:pt idx="82">
                  <c:v>0.000151792315802997</c:v>
                </c:pt>
                <c:pt idx="83">
                  <c:v>0.000122490756644704</c:v>
                </c:pt>
                <c:pt idx="84">
                  <c:v>0.000220135952873369</c:v>
                </c:pt>
                <c:pt idx="85">
                  <c:v>0.000147359167396702</c:v>
                </c:pt>
                <c:pt idx="86">
                  <c:v>9.31681260105522E-5</c:v>
                </c:pt>
                <c:pt idx="87">
                  <c:v>0.000132280892616466</c:v>
                </c:pt>
                <c:pt idx="88">
                  <c:v>0.000186801962175968</c:v>
                </c:pt>
                <c:pt idx="89">
                  <c:v>0.000166522514232733</c:v>
                </c:pt>
                <c:pt idx="90">
                  <c:v>0.000109042223099524</c:v>
                </c:pt>
                <c:pt idx="91">
                  <c:v>0.000154527210139322</c:v>
                </c:pt>
                <c:pt idx="92">
                  <c:v>0.000131308703581706</c:v>
                </c:pt>
                <c:pt idx="93">
                  <c:v>7.31791590504687E-5</c:v>
                </c:pt>
                <c:pt idx="94">
                  <c:v>8.95120569879074E-5</c:v>
                </c:pt>
                <c:pt idx="95">
                  <c:v>0.000141836364112325</c:v>
                </c:pt>
                <c:pt idx="96">
                  <c:v>9.5178100500572E-5</c:v>
                </c:pt>
                <c:pt idx="97">
                  <c:v>0.000154320327946265</c:v>
                </c:pt>
                <c:pt idx="98">
                  <c:v>9.89387863470216E-5</c:v>
                </c:pt>
                <c:pt idx="99">
                  <c:v>8.45260037434923E-5</c:v>
                </c:pt>
                <c:pt idx="100">
                  <c:v>8.90107314580858E-5</c:v>
                </c:pt>
                <c:pt idx="101">
                  <c:v>0.000163893649119863</c:v>
                </c:pt>
                <c:pt idx="102">
                  <c:v>0.000122521867609968</c:v>
                </c:pt>
                <c:pt idx="103">
                  <c:v>7.0444440309776E-5</c:v>
                </c:pt>
                <c:pt idx="104">
                  <c:v>0.000101480151392926</c:v>
                </c:pt>
                <c:pt idx="105">
                  <c:v>0.000101394201148279</c:v>
                </c:pt>
                <c:pt idx="106">
                  <c:v>7.57386638886348E-5</c:v>
                </c:pt>
                <c:pt idx="107">
                  <c:v>9.3396430870733E-5</c:v>
                </c:pt>
                <c:pt idx="108">
                  <c:v>0.000113372296869739</c:v>
                </c:pt>
                <c:pt idx="109">
                  <c:v>0.000137900242960161</c:v>
                </c:pt>
                <c:pt idx="110">
                  <c:v>9.4164050994024E-5</c:v>
                </c:pt>
                <c:pt idx="111">
                  <c:v>7.51986309738107E-5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909168"/>
        <c:axId val="-2013285568"/>
      </c:scatterChart>
      <c:valAx>
        <c:axId val="179790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13285568"/>
        <c:crosses val="autoZero"/>
        <c:crossBetween val="midCat"/>
      </c:valAx>
      <c:valAx>
        <c:axId val="-2013285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7909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'300_HC-4h_SVIII'!$C$7:$C$144</c:f>
              <c:numCache>
                <c:formatCode>General</c:formatCode>
                <c:ptCount val="138"/>
                <c:pt idx="0">
                  <c:v>1.93755567073822</c:v>
                </c:pt>
                <c:pt idx="1">
                  <c:v>4.9330096244812</c:v>
                </c:pt>
                <c:pt idx="2">
                  <c:v>7.93218612670899</c:v>
                </c:pt>
                <c:pt idx="3">
                  <c:v>10.9329166412354</c:v>
                </c:pt>
                <c:pt idx="4">
                  <c:v>13.9331607818604</c:v>
                </c:pt>
                <c:pt idx="5">
                  <c:v>16.9329299926758</c:v>
                </c:pt>
                <c:pt idx="6">
                  <c:v>19.9332714080811</c:v>
                </c:pt>
                <c:pt idx="7">
                  <c:v>22.9333724975586</c:v>
                </c:pt>
                <c:pt idx="8">
                  <c:v>25.9335098266602</c:v>
                </c:pt>
                <c:pt idx="9">
                  <c:v>28.9333782196045</c:v>
                </c:pt>
                <c:pt idx="10">
                  <c:v>31.9333782196045</c:v>
                </c:pt>
                <c:pt idx="11">
                  <c:v>34.9333267211914</c:v>
                </c:pt>
                <c:pt idx="12">
                  <c:v>37.9338417053223</c:v>
                </c:pt>
                <c:pt idx="13">
                  <c:v>40.9338302612305</c:v>
                </c:pt>
                <c:pt idx="14">
                  <c:v>43.9339447021485</c:v>
                </c:pt>
                <c:pt idx="15">
                  <c:v>46.9337959289551</c:v>
                </c:pt>
                <c:pt idx="16">
                  <c:v>49.933822631836</c:v>
                </c:pt>
                <c:pt idx="17">
                  <c:v>52.9341163635254</c:v>
                </c:pt>
                <c:pt idx="18">
                  <c:v>55.9338989257813</c:v>
                </c:pt>
                <c:pt idx="19">
                  <c:v>58.9342575073242</c:v>
                </c:pt>
                <c:pt idx="20">
                  <c:v>61.9338188171387</c:v>
                </c:pt>
                <c:pt idx="21">
                  <c:v>64.9340438842774</c:v>
                </c:pt>
                <c:pt idx="22">
                  <c:v>67.93389892578131</c:v>
                </c:pt>
                <c:pt idx="23">
                  <c:v>70.9340286254883</c:v>
                </c:pt>
                <c:pt idx="24">
                  <c:v>73.9338073730469</c:v>
                </c:pt>
                <c:pt idx="25">
                  <c:v>76.9340972900391</c:v>
                </c:pt>
                <c:pt idx="26">
                  <c:v>79.9343490600586</c:v>
                </c:pt>
                <c:pt idx="27">
                  <c:v>82.9339294433594</c:v>
                </c:pt>
                <c:pt idx="28">
                  <c:v>85.9340438842774</c:v>
                </c:pt>
                <c:pt idx="29">
                  <c:v>88.93434143066411</c:v>
                </c:pt>
                <c:pt idx="30">
                  <c:v>91.9340133666992</c:v>
                </c:pt>
                <c:pt idx="31">
                  <c:v>94.9342498779297</c:v>
                </c:pt>
                <c:pt idx="32">
                  <c:v>97.9339904785156</c:v>
                </c:pt>
                <c:pt idx="33">
                  <c:v>100.934478759766</c:v>
                </c:pt>
                <c:pt idx="34">
                  <c:v>103.934272766114</c:v>
                </c:pt>
                <c:pt idx="35">
                  <c:v>106.934188842774</c:v>
                </c:pt>
                <c:pt idx="36">
                  <c:v>109.934219360352</c:v>
                </c:pt>
                <c:pt idx="37">
                  <c:v>112.934310913086</c:v>
                </c:pt>
                <c:pt idx="38">
                  <c:v>115.934059143067</c:v>
                </c:pt>
                <c:pt idx="39">
                  <c:v>118.934219360352</c:v>
                </c:pt>
                <c:pt idx="40">
                  <c:v>121.934211730957</c:v>
                </c:pt>
                <c:pt idx="41">
                  <c:v>124.933990478516</c:v>
                </c:pt>
                <c:pt idx="42">
                  <c:v>127.934196472168</c:v>
                </c:pt>
                <c:pt idx="43">
                  <c:v>130.934295654297</c:v>
                </c:pt>
                <c:pt idx="44">
                  <c:v>133.934143066406</c:v>
                </c:pt>
                <c:pt idx="45">
                  <c:v>136.934265136719</c:v>
                </c:pt>
                <c:pt idx="46">
                  <c:v>139.934402465821</c:v>
                </c:pt>
                <c:pt idx="47">
                  <c:v>142.934326171875</c:v>
                </c:pt>
                <c:pt idx="48">
                  <c:v>145.934646606446</c:v>
                </c:pt>
                <c:pt idx="49">
                  <c:v>148.93408203125</c:v>
                </c:pt>
                <c:pt idx="50">
                  <c:v>151.934173583985</c:v>
                </c:pt>
                <c:pt idx="51">
                  <c:v>154.934310913086</c:v>
                </c:pt>
                <c:pt idx="52">
                  <c:v>157.934204101563</c:v>
                </c:pt>
                <c:pt idx="53">
                  <c:v>160.933990478516</c:v>
                </c:pt>
                <c:pt idx="54">
                  <c:v>163.934280395508</c:v>
                </c:pt>
                <c:pt idx="55">
                  <c:v>166.933822631836</c:v>
                </c:pt>
                <c:pt idx="56">
                  <c:v>169.933685302735</c:v>
                </c:pt>
                <c:pt idx="57">
                  <c:v>172.933868408203</c:v>
                </c:pt>
                <c:pt idx="58">
                  <c:v>175.934066772461</c:v>
                </c:pt>
                <c:pt idx="59">
                  <c:v>178.933059692383</c:v>
                </c:pt>
                <c:pt idx="60">
                  <c:v>181.934066772461</c:v>
                </c:pt>
                <c:pt idx="61">
                  <c:v>184.934661865235</c:v>
                </c:pt>
                <c:pt idx="62">
                  <c:v>187.932876586914</c:v>
                </c:pt>
                <c:pt idx="63">
                  <c:v>190.936141967774</c:v>
                </c:pt>
                <c:pt idx="64">
                  <c:v>193.934387207031</c:v>
                </c:pt>
                <c:pt idx="65">
                  <c:v>196.934036254883</c:v>
                </c:pt>
                <c:pt idx="66">
                  <c:v>199.933578491211</c:v>
                </c:pt>
                <c:pt idx="67">
                  <c:v>202.934768676758</c:v>
                </c:pt>
                <c:pt idx="68">
                  <c:v>205.935409545899</c:v>
                </c:pt>
                <c:pt idx="69">
                  <c:v>208.933227539063</c:v>
                </c:pt>
                <c:pt idx="70">
                  <c:v>211.935043334961</c:v>
                </c:pt>
                <c:pt idx="71">
                  <c:v>214.935073852539</c:v>
                </c:pt>
                <c:pt idx="72">
                  <c:v>217.933135986328</c:v>
                </c:pt>
                <c:pt idx="73">
                  <c:v>220.931228637696</c:v>
                </c:pt>
                <c:pt idx="74">
                  <c:v>223.93994140625</c:v>
                </c:pt>
                <c:pt idx="75">
                  <c:v>226.931304931641</c:v>
                </c:pt>
                <c:pt idx="76">
                  <c:v>229.93685913086</c:v>
                </c:pt>
                <c:pt idx="77">
                  <c:v>232.934646606446</c:v>
                </c:pt>
                <c:pt idx="78">
                  <c:v>235.929275512696</c:v>
                </c:pt>
                <c:pt idx="79">
                  <c:v>238.936553955078</c:v>
                </c:pt>
                <c:pt idx="80">
                  <c:v>241.936889648438</c:v>
                </c:pt>
                <c:pt idx="81">
                  <c:v>244.935821533203</c:v>
                </c:pt>
                <c:pt idx="82">
                  <c:v>247.926788330078</c:v>
                </c:pt>
                <c:pt idx="83">
                  <c:v>250.9384765625</c:v>
                </c:pt>
                <c:pt idx="84">
                  <c:v>253.962127685547</c:v>
                </c:pt>
                <c:pt idx="85">
                  <c:v>256.918701171875</c:v>
                </c:pt>
                <c:pt idx="86">
                  <c:v>259.938232421875</c:v>
                </c:pt>
                <c:pt idx="87">
                  <c:v>262.914367675781</c:v>
                </c:pt>
                <c:pt idx="88">
                  <c:v>265.880432128906</c:v>
                </c:pt>
                <c:pt idx="89">
                  <c:v>268.902435302735</c:v>
                </c:pt>
                <c:pt idx="90">
                  <c:v>269.033294677735</c:v>
                </c:pt>
                <c:pt idx="91">
                  <c:v>271.930297851563</c:v>
                </c:pt>
                <c:pt idx="92">
                  <c:v>274.949340820313</c:v>
                </c:pt>
                <c:pt idx="93">
                  <c:v>277.9345703125</c:v>
                </c:pt>
                <c:pt idx="94">
                  <c:v>304.945617675782</c:v>
                </c:pt>
                <c:pt idx="95">
                  <c:v>307.943115234375</c:v>
                </c:pt>
                <c:pt idx="96">
                  <c:v>319.9208984375</c:v>
                </c:pt>
                <c:pt idx="97">
                  <c:v>322.934722900391</c:v>
                </c:pt>
                <c:pt idx="98">
                  <c:v>328.958404541016</c:v>
                </c:pt>
                <c:pt idx="99">
                  <c:v>331.94873046875</c:v>
                </c:pt>
                <c:pt idx="100">
                  <c:v>352.925476074219</c:v>
                </c:pt>
                <c:pt idx="101">
                  <c:v>358.944976806641</c:v>
                </c:pt>
                <c:pt idx="102">
                  <c:v>361.869995117188</c:v>
                </c:pt>
                <c:pt idx="103">
                  <c:v>361.994354248047</c:v>
                </c:pt>
                <c:pt idx="104">
                  <c:v>373.882476806641</c:v>
                </c:pt>
                <c:pt idx="105">
                  <c:v>383.01058959961</c:v>
                </c:pt>
                <c:pt idx="106">
                  <c:v>427.960998535156</c:v>
                </c:pt>
                <c:pt idx="107">
                  <c:v>431.02426147461</c:v>
                </c:pt>
                <c:pt idx="108">
                  <c:v>433.903717041016</c:v>
                </c:pt>
                <c:pt idx="109">
                  <c:v>529.944702148438</c:v>
                </c:pt>
                <c:pt idx="110">
                  <c:v>532.868469238282</c:v>
                </c:pt>
                <c:pt idx="111">
                  <c:v>532.988586425782</c:v>
                </c:pt>
              </c:numCache>
            </c:numRef>
          </c:xVal>
          <c:yVal>
            <c:numRef>
              <c:f>'300_HC-4h_SVIII'!$I$7:$I$144</c:f>
              <c:numCache>
                <c:formatCode>General</c:formatCode>
                <c:ptCount val="138"/>
                <c:pt idx="0">
                  <c:v>0.00297243668721553</c:v>
                </c:pt>
                <c:pt idx="1">
                  <c:v>0.00334014872153346</c:v>
                </c:pt>
                <c:pt idx="2">
                  <c:v>0.00445655093707442</c:v>
                </c:pt>
                <c:pt idx="3">
                  <c:v>0.00556337680814308</c:v>
                </c:pt>
                <c:pt idx="4">
                  <c:v>0.00664102167790681</c:v>
                </c:pt>
                <c:pt idx="5">
                  <c:v>0.00790534931858523</c:v>
                </c:pt>
                <c:pt idx="6">
                  <c:v>0.00899949370363754</c:v>
                </c:pt>
                <c:pt idx="7">
                  <c:v>0.0102040804731873</c:v>
                </c:pt>
                <c:pt idx="8">
                  <c:v>0.011155017000625</c:v>
                </c:pt>
                <c:pt idx="9">
                  <c:v>0.0121151981036745</c:v>
                </c:pt>
                <c:pt idx="10">
                  <c:v>0.012773916136815</c:v>
                </c:pt>
                <c:pt idx="11">
                  <c:v>0.013336020536989</c:v>
                </c:pt>
                <c:pt idx="12">
                  <c:v>0.01374621584263</c:v>
                </c:pt>
                <c:pt idx="13">
                  <c:v>0.0140959256295085</c:v>
                </c:pt>
                <c:pt idx="14">
                  <c:v>0.0141898577492108</c:v>
                </c:pt>
                <c:pt idx="15">
                  <c:v>0.0141794014110452</c:v>
                </c:pt>
                <c:pt idx="16">
                  <c:v>0.0140586228874098</c:v>
                </c:pt>
                <c:pt idx="17">
                  <c:v>0.0138840870588687</c:v>
                </c:pt>
                <c:pt idx="18">
                  <c:v>0.0137017070222478</c:v>
                </c:pt>
                <c:pt idx="19">
                  <c:v>0.0135128069213053</c:v>
                </c:pt>
                <c:pt idx="20">
                  <c:v>0.0131564725067235</c:v>
                </c:pt>
                <c:pt idx="21">
                  <c:v>0.0128545638209076</c:v>
                </c:pt>
                <c:pt idx="22">
                  <c:v>0.0125482966988096</c:v>
                </c:pt>
                <c:pt idx="23">
                  <c:v>0.0122135639062046</c:v>
                </c:pt>
                <c:pt idx="24">
                  <c:v>0.0119707941191519</c:v>
                </c:pt>
                <c:pt idx="25">
                  <c:v>0.0117967048837457</c:v>
                </c:pt>
                <c:pt idx="26">
                  <c:v>0.0114750513088984</c:v>
                </c:pt>
                <c:pt idx="27">
                  <c:v>0.0112409211934085</c:v>
                </c:pt>
                <c:pt idx="28">
                  <c:v>0.0111131017429989</c:v>
                </c:pt>
                <c:pt idx="29">
                  <c:v>0.0108102304877351</c:v>
                </c:pt>
                <c:pt idx="30">
                  <c:v>0.0106023037602427</c:v>
                </c:pt>
                <c:pt idx="31">
                  <c:v>0.0105596692629073</c:v>
                </c:pt>
                <c:pt idx="32">
                  <c:v>0.0103855155304618</c:v>
                </c:pt>
                <c:pt idx="33">
                  <c:v>0.0102297209779339</c:v>
                </c:pt>
                <c:pt idx="34">
                  <c:v>0.0102873715586573</c:v>
                </c:pt>
                <c:pt idx="35">
                  <c:v>0.0100428290802559</c:v>
                </c:pt>
                <c:pt idx="36">
                  <c:v>0.00981854160383183</c:v>
                </c:pt>
                <c:pt idx="37">
                  <c:v>0.00984227749146772</c:v>
                </c:pt>
                <c:pt idx="38">
                  <c:v>0.00960258694942068</c:v>
                </c:pt>
                <c:pt idx="39">
                  <c:v>0.00948895587039669</c:v>
                </c:pt>
                <c:pt idx="40">
                  <c:v>0.00943352066524534</c:v>
                </c:pt>
                <c:pt idx="41">
                  <c:v>0.00911485447598425</c:v>
                </c:pt>
                <c:pt idx="42">
                  <c:v>0.00891885090568419</c:v>
                </c:pt>
                <c:pt idx="43">
                  <c:v>0.00863508640965525</c:v>
                </c:pt>
                <c:pt idx="44">
                  <c:v>0.00846869870706048</c:v>
                </c:pt>
                <c:pt idx="45">
                  <c:v>0.00812451954128927</c:v>
                </c:pt>
                <c:pt idx="46">
                  <c:v>0.00775842701785216</c:v>
                </c:pt>
                <c:pt idx="47">
                  <c:v>0.00747531628726554</c:v>
                </c:pt>
                <c:pt idx="48">
                  <c:v>0.00709154424589172</c:v>
                </c:pt>
                <c:pt idx="49">
                  <c:v>0.00668068100500431</c:v>
                </c:pt>
                <c:pt idx="50">
                  <c:v>0.00629589948724497</c:v>
                </c:pt>
                <c:pt idx="51">
                  <c:v>0.00593118143480131</c:v>
                </c:pt>
                <c:pt idx="52">
                  <c:v>0.00560955571094821</c:v>
                </c:pt>
                <c:pt idx="53">
                  <c:v>0.00521667932616134</c:v>
                </c:pt>
                <c:pt idx="54">
                  <c:v>0.00482620447885503</c:v>
                </c:pt>
                <c:pt idx="55">
                  <c:v>0.00436100345970971</c:v>
                </c:pt>
                <c:pt idx="56">
                  <c:v>0.0039765607957129</c:v>
                </c:pt>
                <c:pt idx="57">
                  <c:v>0.00361224853714057</c:v>
                </c:pt>
                <c:pt idx="58">
                  <c:v>0.003267758612908</c:v>
                </c:pt>
                <c:pt idx="59">
                  <c:v>0.00302756479851</c:v>
                </c:pt>
                <c:pt idx="60">
                  <c:v>0.0026885627416656</c:v>
                </c:pt>
                <c:pt idx="61">
                  <c:v>0.00235788104717881</c:v>
                </c:pt>
                <c:pt idx="62">
                  <c:v>0.00212101689242704</c:v>
                </c:pt>
                <c:pt idx="63">
                  <c:v>0.00194239906093649</c:v>
                </c:pt>
                <c:pt idx="64">
                  <c:v>0.00167077271223043</c:v>
                </c:pt>
                <c:pt idx="65">
                  <c:v>0.00145814649593068</c:v>
                </c:pt>
                <c:pt idx="66">
                  <c:v>0.00129891087977976</c:v>
                </c:pt>
                <c:pt idx="67">
                  <c:v>0.00118713812169635</c:v>
                </c:pt>
                <c:pt idx="68">
                  <c:v>0.000960752170583673</c:v>
                </c:pt>
                <c:pt idx="69">
                  <c:v>0.000854731070335491</c:v>
                </c:pt>
                <c:pt idx="70">
                  <c:v>0.000749808862822561</c:v>
                </c:pt>
                <c:pt idx="71">
                  <c:v>0.000667344573203835</c:v>
                </c:pt>
                <c:pt idx="72">
                  <c:v>0.000557870193984377</c:v>
                </c:pt>
                <c:pt idx="73">
                  <c:v>0.000462960907492866</c:v>
                </c:pt>
                <c:pt idx="74">
                  <c:v>0.000468351937707195</c:v>
                </c:pt>
                <c:pt idx="75">
                  <c:v>0.000382054410707566</c:v>
                </c:pt>
                <c:pt idx="76">
                  <c:v>0.00032567242444597</c:v>
                </c:pt>
                <c:pt idx="77">
                  <c:v>0.000288671615219399</c:v>
                </c:pt>
                <c:pt idx="78">
                  <c:v>0.00026890559363542</c:v>
                </c:pt>
                <c:pt idx="79">
                  <c:v>0.000198030768431215</c:v>
                </c:pt>
                <c:pt idx="80">
                  <c:v>0.000187503871359867</c:v>
                </c:pt>
                <c:pt idx="81">
                  <c:v>0.000177435782771578</c:v>
                </c:pt>
                <c:pt idx="82">
                  <c:v>0.000151792315802997</c:v>
                </c:pt>
                <c:pt idx="83">
                  <c:v>0.000122490756644704</c:v>
                </c:pt>
                <c:pt idx="84">
                  <c:v>0.000220135952873369</c:v>
                </c:pt>
                <c:pt idx="85">
                  <c:v>0.000147359167396702</c:v>
                </c:pt>
                <c:pt idx="86">
                  <c:v>9.31681260105522E-5</c:v>
                </c:pt>
                <c:pt idx="87">
                  <c:v>0.000132280892616466</c:v>
                </c:pt>
                <c:pt idx="88">
                  <c:v>0.000186801962175968</c:v>
                </c:pt>
                <c:pt idx="89">
                  <c:v>0.000166522514232733</c:v>
                </c:pt>
                <c:pt idx="90">
                  <c:v>0.000109042223099524</c:v>
                </c:pt>
                <c:pt idx="91">
                  <c:v>0.000154527210139322</c:v>
                </c:pt>
                <c:pt idx="92">
                  <c:v>0.000131308703581706</c:v>
                </c:pt>
                <c:pt idx="93">
                  <c:v>7.31791590504687E-5</c:v>
                </c:pt>
                <c:pt idx="94">
                  <c:v>8.95120569879074E-5</c:v>
                </c:pt>
                <c:pt idx="95">
                  <c:v>0.000141836364112325</c:v>
                </c:pt>
                <c:pt idx="96">
                  <c:v>9.5178100500572E-5</c:v>
                </c:pt>
                <c:pt idx="97">
                  <c:v>0.000154320327946265</c:v>
                </c:pt>
                <c:pt idx="98">
                  <c:v>9.89387863470216E-5</c:v>
                </c:pt>
                <c:pt idx="99">
                  <c:v>8.45260037434923E-5</c:v>
                </c:pt>
                <c:pt idx="100">
                  <c:v>8.90107314580858E-5</c:v>
                </c:pt>
                <c:pt idx="101">
                  <c:v>0.000163893649119863</c:v>
                </c:pt>
                <c:pt idx="102">
                  <c:v>0.000122521867609968</c:v>
                </c:pt>
                <c:pt idx="103">
                  <c:v>7.0444440309776E-5</c:v>
                </c:pt>
                <c:pt idx="104">
                  <c:v>0.000101480151392926</c:v>
                </c:pt>
                <c:pt idx="105">
                  <c:v>0.000101394201148279</c:v>
                </c:pt>
                <c:pt idx="106">
                  <c:v>7.57386638886348E-5</c:v>
                </c:pt>
                <c:pt idx="107">
                  <c:v>9.3396430870733E-5</c:v>
                </c:pt>
                <c:pt idx="108">
                  <c:v>0.000113372296869739</c:v>
                </c:pt>
                <c:pt idx="109">
                  <c:v>0.000137900242960161</c:v>
                </c:pt>
                <c:pt idx="110">
                  <c:v>9.4164050994024E-5</c:v>
                </c:pt>
                <c:pt idx="111">
                  <c:v>7.51986309738107E-5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9025232"/>
        <c:axId val="1798239040"/>
      </c:scatterChart>
      <c:valAx>
        <c:axId val="-204902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8239040"/>
        <c:crosses val="autoZero"/>
        <c:crossBetween val="midCat"/>
      </c:valAx>
      <c:valAx>
        <c:axId val="17982390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49025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Temperature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'300_HC-4h_SVIII'!$B$7:$B$105</c:f>
              <c:numCache>
                <c:formatCode>0.00</c:formatCode>
                <c:ptCount val="99"/>
                <c:pt idx="0">
                  <c:v>22.10788888888888</c:v>
                </c:pt>
                <c:pt idx="1">
                  <c:v>22.0995</c:v>
                </c:pt>
                <c:pt idx="2">
                  <c:v>22.31933333333333</c:v>
                </c:pt>
                <c:pt idx="3">
                  <c:v>22.14788888888888</c:v>
                </c:pt>
                <c:pt idx="4">
                  <c:v>22.13844444444444</c:v>
                </c:pt>
                <c:pt idx="5">
                  <c:v>22.34194444444444</c:v>
                </c:pt>
                <c:pt idx="6">
                  <c:v>23.79777777777777</c:v>
                </c:pt>
                <c:pt idx="7">
                  <c:v>27.06005555555555</c:v>
                </c:pt>
                <c:pt idx="8">
                  <c:v>30.84899999999999</c:v>
                </c:pt>
                <c:pt idx="9">
                  <c:v>34.61844444444444</c:v>
                </c:pt>
                <c:pt idx="10">
                  <c:v>38.26466666666666</c:v>
                </c:pt>
                <c:pt idx="11">
                  <c:v>41.60144444444444</c:v>
                </c:pt>
                <c:pt idx="12">
                  <c:v>44.71716666666666</c:v>
                </c:pt>
                <c:pt idx="13">
                  <c:v>47.6166111111111</c:v>
                </c:pt>
                <c:pt idx="14">
                  <c:v>50.41816666666666</c:v>
                </c:pt>
                <c:pt idx="15">
                  <c:v>53.14394444444444</c:v>
                </c:pt>
                <c:pt idx="16">
                  <c:v>55.82444444444444</c:v>
                </c:pt>
                <c:pt idx="17">
                  <c:v>58.42127777777777</c:v>
                </c:pt>
                <c:pt idx="18">
                  <c:v>60.98916666666666</c:v>
                </c:pt>
                <c:pt idx="19">
                  <c:v>63.536</c:v>
                </c:pt>
                <c:pt idx="20">
                  <c:v>66.06233333333334</c:v>
                </c:pt>
                <c:pt idx="21">
                  <c:v>68.64022222222222</c:v>
                </c:pt>
                <c:pt idx="22">
                  <c:v>71.19494444444444</c:v>
                </c:pt>
                <c:pt idx="23">
                  <c:v>73.7102222222222</c:v>
                </c:pt>
                <c:pt idx="24">
                  <c:v>76.27127777777777</c:v>
                </c:pt>
                <c:pt idx="25">
                  <c:v>78.83599999999998</c:v>
                </c:pt>
                <c:pt idx="26">
                  <c:v>81.35599999999999</c:v>
                </c:pt>
                <c:pt idx="27">
                  <c:v>83.88022222222221</c:v>
                </c:pt>
                <c:pt idx="28">
                  <c:v>86.43388888888889</c:v>
                </c:pt>
                <c:pt idx="29">
                  <c:v>88.93388888888889</c:v>
                </c:pt>
                <c:pt idx="30">
                  <c:v>91.43811111111111</c:v>
                </c:pt>
                <c:pt idx="31">
                  <c:v>93.97599999999998</c:v>
                </c:pt>
                <c:pt idx="32">
                  <c:v>96.49811111111111</c:v>
                </c:pt>
                <c:pt idx="33">
                  <c:v>99.02966666666665</c:v>
                </c:pt>
                <c:pt idx="34">
                  <c:v>101.4938888888889</c:v>
                </c:pt>
                <c:pt idx="35">
                  <c:v>103.9970555555556</c:v>
                </c:pt>
                <c:pt idx="36">
                  <c:v>106.5291666666667</c:v>
                </c:pt>
                <c:pt idx="37">
                  <c:v>109.0823333333333</c:v>
                </c:pt>
                <c:pt idx="38">
                  <c:v>111.6570555555556</c:v>
                </c:pt>
                <c:pt idx="39">
                  <c:v>114.1849444444444</c:v>
                </c:pt>
                <c:pt idx="40">
                  <c:v>116.6949444444444</c:v>
                </c:pt>
                <c:pt idx="41">
                  <c:v>119.2049444444444</c:v>
                </c:pt>
                <c:pt idx="42">
                  <c:v>121.7191666666667</c:v>
                </c:pt>
                <c:pt idx="43">
                  <c:v>124.2712777777778</c:v>
                </c:pt>
                <c:pt idx="44">
                  <c:v>126.8370555555556</c:v>
                </c:pt>
                <c:pt idx="45">
                  <c:v>129.3649444444444</c:v>
                </c:pt>
                <c:pt idx="46">
                  <c:v>131.8802222222222</c:v>
                </c:pt>
                <c:pt idx="47">
                  <c:v>134.4349444444444</c:v>
                </c:pt>
                <c:pt idx="48">
                  <c:v>136.946</c:v>
                </c:pt>
                <c:pt idx="49">
                  <c:v>139.4628333333333</c:v>
                </c:pt>
                <c:pt idx="50">
                  <c:v>141.9602222222222</c:v>
                </c:pt>
                <c:pt idx="51">
                  <c:v>144.5149444444444</c:v>
                </c:pt>
                <c:pt idx="52">
                  <c:v>147.0312777777778</c:v>
                </c:pt>
                <c:pt idx="53">
                  <c:v>149.6012777777778</c:v>
                </c:pt>
                <c:pt idx="54">
                  <c:v>152.1712777777778</c:v>
                </c:pt>
                <c:pt idx="55">
                  <c:v>154.7402222222222</c:v>
                </c:pt>
                <c:pt idx="56">
                  <c:v>157.2865</c:v>
                </c:pt>
                <c:pt idx="57">
                  <c:v>159.7281111111111</c:v>
                </c:pt>
                <c:pt idx="58">
                  <c:v>162.2649444444444</c:v>
                </c:pt>
                <c:pt idx="59">
                  <c:v>164.7696666666667</c:v>
                </c:pt>
                <c:pt idx="60">
                  <c:v>167.236</c:v>
                </c:pt>
                <c:pt idx="61">
                  <c:v>169.7644444444445</c:v>
                </c:pt>
                <c:pt idx="62">
                  <c:v>172.3507222222222</c:v>
                </c:pt>
                <c:pt idx="63">
                  <c:v>174.8048888888889</c:v>
                </c:pt>
                <c:pt idx="64">
                  <c:v>177.1438888888889</c:v>
                </c:pt>
                <c:pt idx="65">
                  <c:v>179.6491666666667</c:v>
                </c:pt>
                <c:pt idx="66">
                  <c:v>182.1970555555556</c:v>
                </c:pt>
                <c:pt idx="67">
                  <c:v>184.7217777777778</c:v>
                </c:pt>
                <c:pt idx="68">
                  <c:v>187.1943888888889</c:v>
                </c:pt>
                <c:pt idx="69">
                  <c:v>189.6075555555555</c:v>
                </c:pt>
                <c:pt idx="70">
                  <c:v>192.056</c:v>
                </c:pt>
                <c:pt idx="71">
                  <c:v>194.5717777777778</c:v>
                </c:pt>
                <c:pt idx="72">
                  <c:v>197.0612777777778</c:v>
                </c:pt>
                <c:pt idx="73">
                  <c:v>199.6165</c:v>
                </c:pt>
                <c:pt idx="74">
                  <c:v>202.0486111111111</c:v>
                </c:pt>
                <c:pt idx="75">
                  <c:v>204.4975555555556</c:v>
                </c:pt>
                <c:pt idx="76">
                  <c:v>206.9386111111111</c:v>
                </c:pt>
                <c:pt idx="77">
                  <c:v>209.3970555555555</c:v>
                </c:pt>
                <c:pt idx="78">
                  <c:v>211.9207222222222</c:v>
                </c:pt>
                <c:pt idx="79">
                  <c:v>214.3854444444444</c:v>
                </c:pt>
                <c:pt idx="80">
                  <c:v>216.8086111111111</c:v>
                </c:pt>
                <c:pt idx="81">
                  <c:v>219.2565</c:v>
                </c:pt>
                <c:pt idx="82">
                  <c:v>221.6949444444444</c:v>
                </c:pt>
                <c:pt idx="83">
                  <c:v>224.2017777777778</c:v>
                </c:pt>
                <c:pt idx="84">
                  <c:v>226.6786111111111</c:v>
                </c:pt>
                <c:pt idx="85">
                  <c:v>229.1222777777778</c:v>
                </c:pt>
                <c:pt idx="86">
                  <c:v>231.526</c:v>
                </c:pt>
                <c:pt idx="87">
                  <c:v>234.0343888888889</c:v>
                </c:pt>
                <c:pt idx="88">
                  <c:v>236.4570555555555</c:v>
                </c:pt>
                <c:pt idx="89">
                  <c:v>238.9743888888889</c:v>
                </c:pt>
                <c:pt idx="90">
                  <c:v>238.9743888888889</c:v>
                </c:pt>
                <c:pt idx="91">
                  <c:v>241.3970555555555</c:v>
                </c:pt>
                <c:pt idx="92">
                  <c:v>243.9217777777778</c:v>
                </c:pt>
                <c:pt idx="93">
                  <c:v>246.4017777777778</c:v>
                </c:pt>
                <c:pt idx="94">
                  <c:v>268.503888888889</c:v>
                </c:pt>
                <c:pt idx="95">
                  <c:v>271.0007222222222</c:v>
                </c:pt>
                <c:pt idx="96">
                  <c:v>280.7122777777778</c:v>
                </c:pt>
                <c:pt idx="97">
                  <c:v>283.1117777777778</c:v>
                </c:pt>
                <c:pt idx="98">
                  <c:v>286.722</c:v>
                </c:pt>
              </c:numCache>
            </c:numRef>
          </c:xVal>
          <c:yVal>
            <c:numRef>
              <c:f>'300_HC-4h_SVIII'!$I$7:$I$105</c:f>
              <c:numCache>
                <c:formatCode>General</c:formatCode>
                <c:ptCount val="99"/>
                <c:pt idx="0">
                  <c:v>0.00297243668721553</c:v>
                </c:pt>
                <c:pt idx="1">
                  <c:v>0.00334014872153346</c:v>
                </c:pt>
                <c:pt idx="2">
                  <c:v>0.00445655093707442</c:v>
                </c:pt>
                <c:pt idx="3">
                  <c:v>0.00556337680814308</c:v>
                </c:pt>
                <c:pt idx="4">
                  <c:v>0.00664102167790681</c:v>
                </c:pt>
                <c:pt idx="5">
                  <c:v>0.00790534931858523</c:v>
                </c:pt>
                <c:pt idx="6">
                  <c:v>0.00899949370363754</c:v>
                </c:pt>
                <c:pt idx="7">
                  <c:v>0.0102040804731873</c:v>
                </c:pt>
                <c:pt idx="8">
                  <c:v>0.011155017000625</c:v>
                </c:pt>
                <c:pt idx="9">
                  <c:v>0.0121151981036745</c:v>
                </c:pt>
                <c:pt idx="10">
                  <c:v>0.012773916136815</c:v>
                </c:pt>
                <c:pt idx="11">
                  <c:v>0.013336020536989</c:v>
                </c:pt>
                <c:pt idx="12">
                  <c:v>0.01374621584263</c:v>
                </c:pt>
                <c:pt idx="13">
                  <c:v>0.0140959256295085</c:v>
                </c:pt>
                <c:pt idx="14">
                  <c:v>0.0141898577492108</c:v>
                </c:pt>
                <c:pt idx="15">
                  <c:v>0.0141794014110452</c:v>
                </c:pt>
                <c:pt idx="16">
                  <c:v>0.0140586228874098</c:v>
                </c:pt>
                <c:pt idx="17">
                  <c:v>0.0138840870588687</c:v>
                </c:pt>
                <c:pt idx="18">
                  <c:v>0.0137017070222478</c:v>
                </c:pt>
                <c:pt idx="19">
                  <c:v>0.0135128069213053</c:v>
                </c:pt>
                <c:pt idx="20">
                  <c:v>0.0131564725067235</c:v>
                </c:pt>
                <c:pt idx="21">
                  <c:v>0.0128545638209076</c:v>
                </c:pt>
                <c:pt idx="22">
                  <c:v>0.0125482966988096</c:v>
                </c:pt>
                <c:pt idx="23">
                  <c:v>0.0122135639062046</c:v>
                </c:pt>
                <c:pt idx="24">
                  <c:v>0.0119707941191519</c:v>
                </c:pt>
                <c:pt idx="25">
                  <c:v>0.0117967048837457</c:v>
                </c:pt>
                <c:pt idx="26">
                  <c:v>0.0114750513088984</c:v>
                </c:pt>
                <c:pt idx="27">
                  <c:v>0.0112409211934085</c:v>
                </c:pt>
                <c:pt idx="28">
                  <c:v>0.0111131017429989</c:v>
                </c:pt>
                <c:pt idx="29">
                  <c:v>0.0108102304877351</c:v>
                </c:pt>
                <c:pt idx="30">
                  <c:v>0.0106023037602427</c:v>
                </c:pt>
                <c:pt idx="31">
                  <c:v>0.0105596692629073</c:v>
                </c:pt>
                <c:pt idx="32">
                  <c:v>0.0103855155304618</c:v>
                </c:pt>
                <c:pt idx="33">
                  <c:v>0.0102297209779339</c:v>
                </c:pt>
                <c:pt idx="34">
                  <c:v>0.0102873715586573</c:v>
                </c:pt>
                <c:pt idx="35">
                  <c:v>0.0100428290802559</c:v>
                </c:pt>
                <c:pt idx="36">
                  <c:v>0.00981854160383183</c:v>
                </c:pt>
                <c:pt idx="37">
                  <c:v>0.00984227749146772</c:v>
                </c:pt>
                <c:pt idx="38">
                  <c:v>0.00960258694942068</c:v>
                </c:pt>
                <c:pt idx="39">
                  <c:v>0.00948895587039669</c:v>
                </c:pt>
                <c:pt idx="40">
                  <c:v>0.00943352066524534</c:v>
                </c:pt>
                <c:pt idx="41">
                  <c:v>0.00911485447598425</c:v>
                </c:pt>
                <c:pt idx="42">
                  <c:v>0.00891885090568419</c:v>
                </c:pt>
                <c:pt idx="43">
                  <c:v>0.00863508640965525</c:v>
                </c:pt>
                <c:pt idx="44">
                  <c:v>0.00846869870706048</c:v>
                </c:pt>
                <c:pt idx="45">
                  <c:v>0.00812451954128927</c:v>
                </c:pt>
                <c:pt idx="46">
                  <c:v>0.00775842701785216</c:v>
                </c:pt>
                <c:pt idx="47">
                  <c:v>0.00747531628726554</c:v>
                </c:pt>
                <c:pt idx="48">
                  <c:v>0.00709154424589172</c:v>
                </c:pt>
                <c:pt idx="49">
                  <c:v>0.00668068100500431</c:v>
                </c:pt>
                <c:pt idx="50">
                  <c:v>0.00629589948724497</c:v>
                </c:pt>
                <c:pt idx="51">
                  <c:v>0.00593118143480131</c:v>
                </c:pt>
                <c:pt idx="52">
                  <c:v>0.00560955571094821</c:v>
                </c:pt>
                <c:pt idx="53">
                  <c:v>0.00521667932616134</c:v>
                </c:pt>
                <c:pt idx="54">
                  <c:v>0.00482620447885503</c:v>
                </c:pt>
                <c:pt idx="55">
                  <c:v>0.00436100345970971</c:v>
                </c:pt>
                <c:pt idx="56">
                  <c:v>0.0039765607957129</c:v>
                </c:pt>
                <c:pt idx="57">
                  <c:v>0.00361224853714057</c:v>
                </c:pt>
                <c:pt idx="58">
                  <c:v>0.003267758612908</c:v>
                </c:pt>
                <c:pt idx="59">
                  <c:v>0.00302756479851</c:v>
                </c:pt>
                <c:pt idx="60">
                  <c:v>0.0026885627416656</c:v>
                </c:pt>
                <c:pt idx="61">
                  <c:v>0.00235788104717881</c:v>
                </c:pt>
                <c:pt idx="62">
                  <c:v>0.00212101689242704</c:v>
                </c:pt>
                <c:pt idx="63">
                  <c:v>0.00194239906093649</c:v>
                </c:pt>
                <c:pt idx="64">
                  <c:v>0.00167077271223043</c:v>
                </c:pt>
                <c:pt idx="65">
                  <c:v>0.00145814649593068</c:v>
                </c:pt>
                <c:pt idx="66">
                  <c:v>0.00129891087977976</c:v>
                </c:pt>
                <c:pt idx="67">
                  <c:v>0.00118713812169635</c:v>
                </c:pt>
                <c:pt idx="68">
                  <c:v>0.000960752170583673</c:v>
                </c:pt>
                <c:pt idx="69">
                  <c:v>0.000854731070335491</c:v>
                </c:pt>
                <c:pt idx="70">
                  <c:v>0.000749808862822561</c:v>
                </c:pt>
                <c:pt idx="71">
                  <c:v>0.000667344573203835</c:v>
                </c:pt>
                <c:pt idx="72">
                  <c:v>0.000557870193984377</c:v>
                </c:pt>
                <c:pt idx="73">
                  <c:v>0.000462960907492866</c:v>
                </c:pt>
                <c:pt idx="74">
                  <c:v>0.000468351937707195</c:v>
                </c:pt>
                <c:pt idx="75">
                  <c:v>0.000382054410707566</c:v>
                </c:pt>
                <c:pt idx="76">
                  <c:v>0.00032567242444597</c:v>
                </c:pt>
                <c:pt idx="77">
                  <c:v>0.000288671615219399</c:v>
                </c:pt>
                <c:pt idx="78">
                  <c:v>0.00026890559363542</c:v>
                </c:pt>
                <c:pt idx="79">
                  <c:v>0.000198030768431215</c:v>
                </c:pt>
                <c:pt idx="80">
                  <c:v>0.000187503871359867</c:v>
                </c:pt>
                <c:pt idx="81">
                  <c:v>0.000177435782771578</c:v>
                </c:pt>
                <c:pt idx="82">
                  <c:v>0.000151792315802997</c:v>
                </c:pt>
                <c:pt idx="83">
                  <c:v>0.000122490756644704</c:v>
                </c:pt>
                <c:pt idx="84">
                  <c:v>0.000220135952873369</c:v>
                </c:pt>
                <c:pt idx="85">
                  <c:v>0.000147359167396702</c:v>
                </c:pt>
                <c:pt idx="86">
                  <c:v>9.31681260105522E-5</c:v>
                </c:pt>
                <c:pt idx="87">
                  <c:v>0.000132280892616466</c:v>
                </c:pt>
                <c:pt idx="88">
                  <c:v>0.000186801962175968</c:v>
                </c:pt>
                <c:pt idx="89">
                  <c:v>0.000166522514232733</c:v>
                </c:pt>
                <c:pt idx="90">
                  <c:v>0.000109042223099524</c:v>
                </c:pt>
                <c:pt idx="91">
                  <c:v>0.000154527210139322</c:v>
                </c:pt>
                <c:pt idx="92">
                  <c:v>0.000131308703581706</c:v>
                </c:pt>
                <c:pt idx="93">
                  <c:v>7.31791590504687E-5</c:v>
                </c:pt>
                <c:pt idx="94">
                  <c:v>8.95120569879074E-5</c:v>
                </c:pt>
                <c:pt idx="95">
                  <c:v>0.000141836364112325</c:v>
                </c:pt>
                <c:pt idx="96">
                  <c:v>9.5178100500572E-5</c:v>
                </c:pt>
                <c:pt idx="97">
                  <c:v>0.000154320327946265</c:v>
                </c:pt>
                <c:pt idx="98">
                  <c:v>9.89387863470216E-5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766432"/>
        <c:axId val="1797771376"/>
      </c:scatterChart>
      <c:valAx>
        <c:axId val="179776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 / ¡ãC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797771376"/>
        <c:crosses val="autoZero"/>
        <c:crossBetween val="midCat"/>
      </c:valAx>
      <c:valAx>
        <c:axId val="17977713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7766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Time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'300_HC-4h_SVIII'!$C$7:$C$247</c:f>
              <c:numCache>
                <c:formatCode>General</c:formatCode>
                <c:ptCount val="241"/>
                <c:pt idx="0">
                  <c:v>1.93755567073822</c:v>
                </c:pt>
                <c:pt idx="1">
                  <c:v>4.9330096244812</c:v>
                </c:pt>
                <c:pt idx="2">
                  <c:v>7.93218612670899</c:v>
                </c:pt>
                <c:pt idx="3">
                  <c:v>10.9329166412354</c:v>
                </c:pt>
                <c:pt idx="4">
                  <c:v>13.9331607818604</c:v>
                </c:pt>
                <c:pt idx="5">
                  <c:v>16.9329299926758</c:v>
                </c:pt>
                <c:pt idx="6">
                  <c:v>19.9332714080811</c:v>
                </c:pt>
                <c:pt idx="7">
                  <c:v>22.9333724975586</c:v>
                </c:pt>
                <c:pt idx="8">
                  <c:v>25.9335098266602</c:v>
                </c:pt>
                <c:pt idx="9">
                  <c:v>28.9333782196045</c:v>
                </c:pt>
                <c:pt idx="10">
                  <c:v>31.9333782196045</c:v>
                </c:pt>
                <c:pt idx="11">
                  <c:v>34.9333267211914</c:v>
                </c:pt>
                <c:pt idx="12">
                  <c:v>37.9338417053223</c:v>
                </c:pt>
                <c:pt idx="13">
                  <c:v>40.9338302612305</c:v>
                </c:pt>
                <c:pt idx="14">
                  <c:v>43.9339447021485</c:v>
                </c:pt>
                <c:pt idx="15">
                  <c:v>46.9337959289551</c:v>
                </c:pt>
                <c:pt idx="16">
                  <c:v>49.933822631836</c:v>
                </c:pt>
                <c:pt idx="17">
                  <c:v>52.9341163635254</c:v>
                </c:pt>
                <c:pt idx="18">
                  <c:v>55.9338989257813</c:v>
                </c:pt>
                <c:pt idx="19">
                  <c:v>58.9342575073242</c:v>
                </c:pt>
                <c:pt idx="20">
                  <c:v>61.9338188171387</c:v>
                </c:pt>
                <c:pt idx="21">
                  <c:v>64.9340438842774</c:v>
                </c:pt>
                <c:pt idx="22">
                  <c:v>67.93389892578131</c:v>
                </c:pt>
                <c:pt idx="23">
                  <c:v>70.9340286254883</c:v>
                </c:pt>
                <c:pt idx="24">
                  <c:v>73.9338073730469</c:v>
                </c:pt>
                <c:pt idx="25">
                  <c:v>76.9340972900391</c:v>
                </c:pt>
                <c:pt idx="26">
                  <c:v>79.9343490600586</c:v>
                </c:pt>
                <c:pt idx="27">
                  <c:v>82.9339294433594</c:v>
                </c:pt>
                <c:pt idx="28">
                  <c:v>85.9340438842774</c:v>
                </c:pt>
                <c:pt idx="29">
                  <c:v>88.93434143066411</c:v>
                </c:pt>
                <c:pt idx="30">
                  <c:v>91.9340133666992</c:v>
                </c:pt>
                <c:pt idx="31">
                  <c:v>94.9342498779297</c:v>
                </c:pt>
                <c:pt idx="32">
                  <c:v>97.9339904785156</c:v>
                </c:pt>
                <c:pt idx="33">
                  <c:v>100.934478759766</c:v>
                </c:pt>
                <c:pt idx="34">
                  <c:v>103.934272766114</c:v>
                </c:pt>
                <c:pt idx="35">
                  <c:v>106.934188842774</c:v>
                </c:pt>
                <c:pt idx="36">
                  <c:v>109.934219360352</c:v>
                </c:pt>
                <c:pt idx="37">
                  <c:v>112.934310913086</c:v>
                </c:pt>
                <c:pt idx="38">
                  <c:v>115.934059143067</c:v>
                </c:pt>
                <c:pt idx="39">
                  <c:v>118.934219360352</c:v>
                </c:pt>
                <c:pt idx="40">
                  <c:v>121.934211730957</c:v>
                </c:pt>
                <c:pt idx="41">
                  <c:v>124.933990478516</c:v>
                </c:pt>
                <c:pt idx="42">
                  <c:v>127.934196472168</c:v>
                </c:pt>
                <c:pt idx="43">
                  <c:v>130.934295654297</c:v>
                </c:pt>
                <c:pt idx="44">
                  <c:v>133.934143066406</c:v>
                </c:pt>
                <c:pt idx="45">
                  <c:v>136.934265136719</c:v>
                </c:pt>
                <c:pt idx="46">
                  <c:v>139.934402465821</c:v>
                </c:pt>
                <c:pt idx="47">
                  <c:v>142.934326171875</c:v>
                </c:pt>
                <c:pt idx="48">
                  <c:v>145.934646606446</c:v>
                </c:pt>
                <c:pt idx="49">
                  <c:v>148.93408203125</c:v>
                </c:pt>
                <c:pt idx="50">
                  <c:v>151.934173583985</c:v>
                </c:pt>
                <c:pt idx="51">
                  <c:v>154.934310913086</c:v>
                </c:pt>
                <c:pt idx="52">
                  <c:v>157.934204101563</c:v>
                </c:pt>
                <c:pt idx="53">
                  <c:v>160.933990478516</c:v>
                </c:pt>
                <c:pt idx="54">
                  <c:v>163.934280395508</c:v>
                </c:pt>
                <c:pt idx="55">
                  <c:v>166.933822631836</c:v>
                </c:pt>
                <c:pt idx="56">
                  <c:v>169.933685302735</c:v>
                </c:pt>
                <c:pt idx="57">
                  <c:v>172.933868408203</c:v>
                </c:pt>
                <c:pt idx="58">
                  <c:v>175.934066772461</c:v>
                </c:pt>
                <c:pt idx="59">
                  <c:v>178.933059692383</c:v>
                </c:pt>
                <c:pt idx="60">
                  <c:v>181.934066772461</c:v>
                </c:pt>
                <c:pt idx="61">
                  <c:v>184.934661865235</c:v>
                </c:pt>
                <c:pt idx="62">
                  <c:v>187.932876586914</c:v>
                </c:pt>
                <c:pt idx="63">
                  <c:v>190.936141967774</c:v>
                </c:pt>
                <c:pt idx="64">
                  <c:v>193.934387207031</c:v>
                </c:pt>
                <c:pt idx="65">
                  <c:v>196.934036254883</c:v>
                </c:pt>
                <c:pt idx="66">
                  <c:v>199.933578491211</c:v>
                </c:pt>
                <c:pt idx="67">
                  <c:v>202.934768676758</c:v>
                </c:pt>
                <c:pt idx="68">
                  <c:v>205.935409545899</c:v>
                </c:pt>
                <c:pt idx="69">
                  <c:v>208.933227539063</c:v>
                </c:pt>
                <c:pt idx="70">
                  <c:v>211.935043334961</c:v>
                </c:pt>
                <c:pt idx="71">
                  <c:v>214.935073852539</c:v>
                </c:pt>
                <c:pt idx="72">
                  <c:v>217.933135986328</c:v>
                </c:pt>
                <c:pt idx="73">
                  <c:v>220.931228637696</c:v>
                </c:pt>
                <c:pt idx="74">
                  <c:v>223.93994140625</c:v>
                </c:pt>
                <c:pt idx="75">
                  <c:v>226.931304931641</c:v>
                </c:pt>
                <c:pt idx="76">
                  <c:v>229.93685913086</c:v>
                </c:pt>
                <c:pt idx="77">
                  <c:v>232.934646606446</c:v>
                </c:pt>
                <c:pt idx="78">
                  <c:v>235.929275512696</c:v>
                </c:pt>
                <c:pt idx="79">
                  <c:v>238.936553955078</c:v>
                </c:pt>
                <c:pt idx="80">
                  <c:v>241.936889648438</c:v>
                </c:pt>
                <c:pt idx="81">
                  <c:v>244.935821533203</c:v>
                </c:pt>
                <c:pt idx="82">
                  <c:v>247.926788330078</c:v>
                </c:pt>
                <c:pt idx="83">
                  <c:v>250.9384765625</c:v>
                </c:pt>
                <c:pt idx="84">
                  <c:v>253.962127685547</c:v>
                </c:pt>
                <c:pt idx="85">
                  <c:v>256.918701171875</c:v>
                </c:pt>
                <c:pt idx="86">
                  <c:v>259.938232421875</c:v>
                </c:pt>
                <c:pt idx="87">
                  <c:v>262.914367675781</c:v>
                </c:pt>
                <c:pt idx="88">
                  <c:v>265.880432128906</c:v>
                </c:pt>
                <c:pt idx="89">
                  <c:v>268.902435302735</c:v>
                </c:pt>
                <c:pt idx="90">
                  <c:v>269.033294677735</c:v>
                </c:pt>
                <c:pt idx="91">
                  <c:v>271.930297851563</c:v>
                </c:pt>
                <c:pt idx="92">
                  <c:v>274.949340820313</c:v>
                </c:pt>
                <c:pt idx="93">
                  <c:v>277.9345703125</c:v>
                </c:pt>
                <c:pt idx="94">
                  <c:v>304.945617675782</c:v>
                </c:pt>
                <c:pt idx="95">
                  <c:v>307.943115234375</c:v>
                </c:pt>
                <c:pt idx="96">
                  <c:v>319.9208984375</c:v>
                </c:pt>
                <c:pt idx="97">
                  <c:v>322.934722900391</c:v>
                </c:pt>
                <c:pt idx="98">
                  <c:v>328.958404541016</c:v>
                </c:pt>
                <c:pt idx="99">
                  <c:v>331.94873046875</c:v>
                </c:pt>
                <c:pt idx="100">
                  <c:v>352.925476074219</c:v>
                </c:pt>
                <c:pt idx="101">
                  <c:v>358.944976806641</c:v>
                </c:pt>
                <c:pt idx="102">
                  <c:v>361.869995117188</c:v>
                </c:pt>
                <c:pt idx="103">
                  <c:v>361.994354248047</c:v>
                </c:pt>
                <c:pt idx="104">
                  <c:v>373.882476806641</c:v>
                </c:pt>
                <c:pt idx="105">
                  <c:v>383.01058959961</c:v>
                </c:pt>
                <c:pt idx="106">
                  <c:v>427.960998535156</c:v>
                </c:pt>
                <c:pt idx="107">
                  <c:v>431.02426147461</c:v>
                </c:pt>
                <c:pt idx="108">
                  <c:v>433.903717041016</c:v>
                </c:pt>
                <c:pt idx="109">
                  <c:v>529.944702148438</c:v>
                </c:pt>
                <c:pt idx="110">
                  <c:v>532.868469238282</c:v>
                </c:pt>
                <c:pt idx="111">
                  <c:v>532.988586425782</c:v>
                </c:pt>
              </c:numCache>
            </c:numRef>
          </c:xVal>
          <c:yVal>
            <c:numRef>
              <c:f>'300_HC-4h_SVIII'!$I$7:$I$247</c:f>
              <c:numCache>
                <c:formatCode>General</c:formatCode>
                <c:ptCount val="241"/>
                <c:pt idx="0">
                  <c:v>0.00297243668721553</c:v>
                </c:pt>
                <c:pt idx="1">
                  <c:v>0.00334014872153346</c:v>
                </c:pt>
                <c:pt idx="2">
                  <c:v>0.00445655093707442</c:v>
                </c:pt>
                <c:pt idx="3">
                  <c:v>0.00556337680814308</c:v>
                </c:pt>
                <c:pt idx="4">
                  <c:v>0.00664102167790681</c:v>
                </c:pt>
                <c:pt idx="5">
                  <c:v>0.00790534931858523</c:v>
                </c:pt>
                <c:pt idx="6">
                  <c:v>0.00899949370363754</c:v>
                </c:pt>
                <c:pt idx="7">
                  <c:v>0.0102040804731873</c:v>
                </c:pt>
                <c:pt idx="8">
                  <c:v>0.011155017000625</c:v>
                </c:pt>
                <c:pt idx="9">
                  <c:v>0.0121151981036745</c:v>
                </c:pt>
                <c:pt idx="10">
                  <c:v>0.012773916136815</c:v>
                </c:pt>
                <c:pt idx="11">
                  <c:v>0.013336020536989</c:v>
                </c:pt>
                <c:pt idx="12">
                  <c:v>0.01374621584263</c:v>
                </c:pt>
                <c:pt idx="13">
                  <c:v>0.0140959256295085</c:v>
                </c:pt>
                <c:pt idx="14">
                  <c:v>0.0141898577492108</c:v>
                </c:pt>
                <c:pt idx="15">
                  <c:v>0.0141794014110452</c:v>
                </c:pt>
                <c:pt idx="16">
                  <c:v>0.0140586228874098</c:v>
                </c:pt>
                <c:pt idx="17">
                  <c:v>0.0138840870588687</c:v>
                </c:pt>
                <c:pt idx="18">
                  <c:v>0.0137017070222478</c:v>
                </c:pt>
                <c:pt idx="19">
                  <c:v>0.0135128069213053</c:v>
                </c:pt>
                <c:pt idx="20">
                  <c:v>0.0131564725067235</c:v>
                </c:pt>
                <c:pt idx="21">
                  <c:v>0.0128545638209076</c:v>
                </c:pt>
                <c:pt idx="22">
                  <c:v>0.0125482966988096</c:v>
                </c:pt>
                <c:pt idx="23">
                  <c:v>0.0122135639062046</c:v>
                </c:pt>
                <c:pt idx="24">
                  <c:v>0.0119707941191519</c:v>
                </c:pt>
                <c:pt idx="25">
                  <c:v>0.0117967048837457</c:v>
                </c:pt>
                <c:pt idx="26">
                  <c:v>0.0114750513088984</c:v>
                </c:pt>
                <c:pt idx="27">
                  <c:v>0.0112409211934085</c:v>
                </c:pt>
                <c:pt idx="28">
                  <c:v>0.0111131017429989</c:v>
                </c:pt>
                <c:pt idx="29">
                  <c:v>0.0108102304877351</c:v>
                </c:pt>
                <c:pt idx="30">
                  <c:v>0.0106023037602427</c:v>
                </c:pt>
                <c:pt idx="31">
                  <c:v>0.0105596692629073</c:v>
                </c:pt>
                <c:pt idx="32">
                  <c:v>0.0103855155304618</c:v>
                </c:pt>
                <c:pt idx="33">
                  <c:v>0.0102297209779339</c:v>
                </c:pt>
                <c:pt idx="34">
                  <c:v>0.0102873715586573</c:v>
                </c:pt>
                <c:pt idx="35">
                  <c:v>0.0100428290802559</c:v>
                </c:pt>
                <c:pt idx="36">
                  <c:v>0.00981854160383183</c:v>
                </c:pt>
                <c:pt idx="37">
                  <c:v>0.00984227749146772</c:v>
                </c:pt>
                <c:pt idx="38">
                  <c:v>0.00960258694942068</c:v>
                </c:pt>
                <c:pt idx="39">
                  <c:v>0.00948895587039669</c:v>
                </c:pt>
                <c:pt idx="40">
                  <c:v>0.00943352066524534</c:v>
                </c:pt>
                <c:pt idx="41">
                  <c:v>0.00911485447598425</c:v>
                </c:pt>
                <c:pt idx="42">
                  <c:v>0.00891885090568419</c:v>
                </c:pt>
                <c:pt idx="43">
                  <c:v>0.00863508640965525</c:v>
                </c:pt>
                <c:pt idx="44">
                  <c:v>0.00846869870706048</c:v>
                </c:pt>
                <c:pt idx="45">
                  <c:v>0.00812451954128927</c:v>
                </c:pt>
                <c:pt idx="46">
                  <c:v>0.00775842701785216</c:v>
                </c:pt>
                <c:pt idx="47">
                  <c:v>0.00747531628726554</c:v>
                </c:pt>
                <c:pt idx="48">
                  <c:v>0.00709154424589172</c:v>
                </c:pt>
                <c:pt idx="49">
                  <c:v>0.00668068100500431</c:v>
                </c:pt>
                <c:pt idx="50">
                  <c:v>0.00629589948724497</c:v>
                </c:pt>
                <c:pt idx="51">
                  <c:v>0.00593118143480131</c:v>
                </c:pt>
                <c:pt idx="52">
                  <c:v>0.00560955571094821</c:v>
                </c:pt>
                <c:pt idx="53">
                  <c:v>0.00521667932616134</c:v>
                </c:pt>
                <c:pt idx="54">
                  <c:v>0.00482620447885503</c:v>
                </c:pt>
                <c:pt idx="55">
                  <c:v>0.00436100345970971</c:v>
                </c:pt>
                <c:pt idx="56">
                  <c:v>0.0039765607957129</c:v>
                </c:pt>
                <c:pt idx="57">
                  <c:v>0.00361224853714057</c:v>
                </c:pt>
                <c:pt idx="58">
                  <c:v>0.003267758612908</c:v>
                </c:pt>
                <c:pt idx="59">
                  <c:v>0.00302756479851</c:v>
                </c:pt>
                <c:pt idx="60">
                  <c:v>0.0026885627416656</c:v>
                </c:pt>
                <c:pt idx="61">
                  <c:v>0.00235788104717881</c:v>
                </c:pt>
                <c:pt idx="62">
                  <c:v>0.00212101689242704</c:v>
                </c:pt>
                <c:pt idx="63">
                  <c:v>0.00194239906093649</c:v>
                </c:pt>
                <c:pt idx="64">
                  <c:v>0.00167077271223043</c:v>
                </c:pt>
                <c:pt idx="65">
                  <c:v>0.00145814649593068</c:v>
                </c:pt>
                <c:pt idx="66">
                  <c:v>0.00129891087977976</c:v>
                </c:pt>
                <c:pt idx="67">
                  <c:v>0.00118713812169635</c:v>
                </c:pt>
                <c:pt idx="68">
                  <c:v>0.000960752170583673</c:v>
                </c:pt>
                <c:pt idx="69">
                  <c:v>0.000854731070335491</c:v>
                </c:pt>
                <c:pt idx="70">
                  <c:v>0.000749808862822561</c:v>
                </c:pt>
                <c:pt idx="71">
                  <c:v>0.000667344573203835</c:v>
                </c:pt>
                <c:pt idx="72">
                  <c:v>0.000557870193984377</c:v>
                </c:pt>
                <c:pt idx="73">
                  <c:v>0.000462960907492866</c:v>
                </c:pt>
                <c:pt idx="74">
                  <c:v>0.000468351937707195</c:v>
                </c:pt>
                <c:pt idx="75">
                  <c:v>0.000382054410707566</c:v>
                </c:pt>
                <c:pt idx="76">
                  <c:v>0.00032567242444597</c:v>
                </c:pt>
                <c:pt idx="77">
                  <c:v>0.000288671615219399</c:v>
                </c:pt>
                <c:pt idx="78">
                  <c:v>0.00026890559363542</c:v>
                </c:pt>
                <c:pt idx="79">
                  <c:v>0.000198030768431215</c:v>
                </c:pt>
                <c:pt idx="80">
                  <c:v>0.000187503871359867</c:v>
                </c:pt>
                <c:pt idx="81">
                  <c:v>0.000177435782771578</c:v>
                </c:pt>
                <c:pt idx="82">
                  <c:v>0.000151792315802997</c:v>
                </c:pt>
                <c:pt idx="83">
                  <c:v>0.000122490756644704</c:v>
                </c:pt>
                <c:pt idx="84">
                  <c:v>0.000220135952873369</c:v>
                </c:pt>
                <c:pt idx="85">
                  <c:v>0.000147359167396702</c:v>
                </c:pt>
                <c:pt idx="86">
                  <c:v>9.31681260105522E-5</c:v>
                </c:pt>
                <c:pt idx="87">
                  <c:v>0.000132280892616466</c:v>
                </c:pt>
                <c:pt idx="88">
                  <c:v>0.000186801962175968</c:v>
                </c:pt>
                <c:pt idx="89">
                  <c:v>0.000166522514232733</c:v>
                </c:pt>
                <c:pt idx="90">
                  <c:v>0.000109042223099524</c:v>
                </c:pt>
                <c:pt idx="91">
                  <c:v>0.000154527210139322</c:v>
                </c:pt>
                <c:pt idx="92">
                  <c:v>0.000131308703581706</c:v>
                </c:pt>
                <c:pt idx="93">
                  <c:v>7.31791590504687E-5</c:v>
                </c:pt>
                <c:pt idx="94">
                  <c:v>8.95120569879074E-5</c:v>
                </c:pt>
                <c:pt idx="95">
                  <c:v>0.000141836364112325</c:v>
                </c:pt>
                <c:pt idx="96">
                  <c:v>9.5178100500572E-5</c:v>
                </c:pt>
                <c:pt idx="97">
                  <c:v>0.000154320327946265</c:v>
                </c:pt>
                <c:pt idx="98">
                  <c:v>9.89387863470216E-5</c:v>
                </c:pt>
                <c:pt idx="99">
                  <c:v>8.45260037434923E-5</c:v>
                </c:pt>
                <c:pt idx="100">
                  <c:v>8.90107314580858E-5</c:v>
                </c:pt>
                <c:pt idx="101">
                  <c:v>0.000163893649119863</c:v>
                </c:pt>
                <c:pt idx="102">
                  <c:v>0.000122521867609968</c:v>
                </c:pt>
                <c:pt idx="103">
                  <c:v>7.0444440309776E-5</c:v>
                </c:pt>
                <c:pt idx="104">
                  <c:v>0.000101480151392926</c:v>
                </c:pt>
                <c:pt idx="105">
                  <c:v>0.000101394201148279</c:v>
                </c:pt>
                <c:pt idx="106">
                  <c:v>7.57386638886348E-5</c:v>
                </c:pt>
                <c:pt idx="107">
                  <c:v>9.3396430870733E-5</c:v>
                </c:pt>
                <c:pt idx="108">
                  <c:v>0.000113372296869739</c:v>
                </c:pt>
                <c:pt idx="109">
                  <c:v>0.000137900242960161</c:v>
                </c:pt>
                <c:pt idx="110">
                  <c:v>9.4164050994024E-5</c:v>
                </c:pt>
                <c:pt idx="111">
                  <c:v>7.51986309738107E-5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35311632"/>
        <c:axId val="-2013316144"/>
      </c:scatterChart>
      <c:valAx>
        <c:axId val="-203531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13316144"/>
        <c:crosses val="autoZero"/>
        <c:crossBetween val="midCat"/>
      </c:valAx>
      <c:valAx>
        <c:axId val="-2013316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35311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Temperature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300</c:v>
          </c:tx>
          <c:marker>
            <c:symbol val="none"/>
          </c:marker>
          <c:xVal>
            <c:numRef>
              <c:f>'300_HC-4h_SVIII'!$B$7:$B$105</c:f>
              <c:numCache>
                <c:formatCode>0.00</c:formatCode>
                <c:ptCount val="99"/>
                <c:pt idx="0">
                  <c:v>22.10788888888888</c:v>
                </c:pt>
                <c:pt idx="1">
                  <c:v>22.0995</c:v>
                </c:pt>
                <c:pt idx="2">
                  <c:v>22.31933333333333</c:v>
                </c:pt>
                <c:pt idx="3">
                  <c:v>22.14788888888888</c:v>
                </c:pt>
                <c:pt idx="4">
                  <c:v>22.13844444444444</c:v>
                </c:pt>
                <c:pt idx="5">
                  <c:v>22.34194444444444</c:v>
                </c:pt>
                <c:pt idx="6">
                  <c:v>23.79777777777777</c:v>
                </c:pt>
                <c:pt idx="7">
                  <c:v>27.06005555555555</c:v>
                </c:pt>
                <c:pt idx="8">
                  <c:v>30.84899999999999</c:v>
                </c:pt>
                <c:pt idx="9">
                  <c:v>34.61844444444444</c:v>
                </c:pt>
                <c:pt idx="10">
                  <c:v>38.26466666666666</c:v>
                </c:pt>
                <c:pt idx="11">
                  <c:v>41.60144444444444</c:v>
                </c:pt>
                <c:pt idx="12">
                  <c:v>44.71716666666666</c:v>
                </c:pt>
                <c:pt idx="13">
                  <c:v>47.6166111111111</c:v>
                </c:pt>
                <c:pt idx="14">
                  <c:v>50.41816666666666</c:v>
                </c:pt>
                <c:pt idx="15">
                  <c:v>53.14394444444444</c:v>
                </c:pt>
                <c:pt idx="16">
                  <c:v>55.82444444444444</c:v>
                </c:pt>
                <c:pt idx="17">
                  <c:v>58.42127777777777</c:v>
                </c:pt>
                <c:pt idx="18">
                  <c:v>60.98916666666666</c:v>
                </c:pt>
                <c:pt idx="19">
                  <c:v>63.536</c:v>
                </c:pt>
                <c:pt idx="20">
                  <c:v>66.06233333333334</c:v>
                </c:pt>
                <c:pt idx="21">
                  <c:v>68.64022222222222</c:v>
                </c:pt>
                <c:pt idx="22">
                  <c:v>71.19494444444444</c:v>
                </c:pt>
                <c:pt idx="23">
                  <c:v>73.7102222222222</c:v>
                </c:pt>
                <c:pt idx="24">
                  <c:v>76.27127777777777</c:v>
                </c:pt>
                <c:pt idx="25">
                  <c:v>78.83599999999998</c:v>
                </c:pt>
                <c:pt idx="26">
                  <c:v>81.35599999999999</c:v>
                </c:pt>
                <c:pt idx="27">
                  <c:v>83.88022222222221</c:v>
                </c:pt>
                <c:pt idx="28">
                  <c:v>86.43388888888889</c:v>
                </c:pt>
                <c:pt idx="29">
                  <c:v>88.93388888888889</c:v>
                </c:pt>
                <c:pt idx="30">
                  <c:v>91.43811111111111</c:v>
                </c:pt>
                <c:pt idx="31">
                  <c:v>93.97599999999998</c:v>
                </c:pt>
                <c:pt idx="32">
                  <c:v>96.49811111111111</c:v>
                </c:pt>
                <c:pt idx="33">
                  <c:v>99.02966666666665</c:v>
                </c:pt>
                <c:pt idx="34">
                  <c:v>101.4938888888889</c:v>
                </c:pt>
                <c:pt idx="35">
                  <c:v>103.9970555555556</c:v>
                </c:pt>
                <c:pt idx="36">
                  <c:v>106.5291666666667</c:v>
                </c:pt>
                <c:pt idx="37">
                  <c:v>109.0823333333333</c:v>
                </c:pt>
                <c:pt idx="38">
                  <c:v>111.6570555555556</c:v>
                </c:pt>
                <c:pt idx="39">
                  <c:v>114.1849444444444</c:v>
                </c:pt>
                <c:pt idx="40">
                  <c:v>116.6949444444444</c:v>
                </c:pt>
                <c:pt idx="41">
                  <c:v>119.2049444444444</c:v>
                </c:pt>
                <c:pt idx="42">
                  <c:v>121.7191666666667</c:v>
                </c:pt>
                <c:pt idx="43">
                  <c:v>124.2712777777778</c:v>
                </c:pt>
                <c:pt idx="44">
                  <c:v>126.8370555555556</c:v>
                </c:pt>
                <c:pt idx="45">
                  <c:v>129.3649444444444</c:v>
                </c:pt>
                <c:pt idx="46">
                  <c:v>131.8802222222222</c:v>
                </c:pt>
                <c:pt idx="47">
                  <c:v>134.4349444444444</c:v>
                </c:pt>
                <c:pt idx="48">
                  <c:v>136.946</c:v>
                </c:pt>
                <c:pt idx="49">
                  <c:v>139.4628333333333</c:v>
                </c:pt>
                <c:pt idx="50">
                  <c:v>141.9602222222222</c:v>
                </c:pt>
                <c:pt idx="51">
                  <c:v>144.5149444444444</c:v>
                </c:pt>
                <c:pt idx="52">
                  <c:v>147.0312777777778</c:v>
                </c:pt>
                <c:pt idx="53">
                  <c:v>149.6012777777778</c:v>
                </c:pt>
                <c:pt idx="54">
                  <c:v>152.1712777777778</c:v>
                </c:pt>
                <c:pt idx="55">
                  <c:v>154.7402222222222</c:v>
                </c:pt>
                <c:pt idx="56">
                  <c:v>157.2865</c:v>
                </c:pt>
                <c:pt idx="57">
                  <c:v>159.7281111111111</c:v>
                </c:pt>
                <c:pt idx="58">
                  <c:v>162.2649444444444</c:v>
                </c:pt>
                <c:pt idx="59">
                  <c:v>164.7696666666667</c:v>
                </c:pt>
                <c:pt idx="60">
                  <c:v>167.236</c:v>
                </c:pt>
                <c:pt idx="61">
                  <c:v>169.7644444444445</c:v>
                </c:pt>
                <c:pt idx="62">
                  <c:v>172.3507222222222</c:v>
                </c:pt>
                <c:pt idx="63">
                  <c:v>174.8048888888889</c:v>
                </c:pt>
                <c:pt idx="64">
                  <c:v>177.1438888888889</c:v>
                </c:pt>
                <c:pt idx="65">
                  <c:v>179.6491666666667</c:v>
                </c:pt>
                <c:pt idx="66">
                  <c:v>182.1970555555556</c:v>
                </c:pt>
                <c:pt idx="67">
                  <c:v>184.7217777777778</c:v>
                </c:pt>
                <c:pt idx="68">
                  <c:v>187.1943888888889</c:v>
                </c:pt>
                <c:pt idx="69">
                  <c:v>189.6075555555555</c:v>
                </c:pt>
                <c:pt idx="70">
                  <c:v>192.056</c:v>
                </c:pt>
                <c:pt idx="71">
                  <c:v>194.5717777777778</c:v>
                </c:pt>
                <c:pt idx="72">
                  <c:v>197.0612777777778</c:v>
                </c:pt>
                <c:pt idx="73">
                  <c:v>199.6165</c:v>
                </c:pt>
                <c:pt idx="74">
                  <c:v>202.0486111111111</c:v>
                </c:pt>
                <c:pt idx="75">
                  <c:v>204.4975555555556</c:v>
                </c:pt>
                <c:pt idx="76">
                  <c:v>206.9386111111111</c:v>
                </c:pt>
                <c:pt idx="77">
                  <c:v>209.3970555555555</c:v>
                </c:pt>
                <c:pt idx="78">
                  <c:v>211.9207222222222</c:v>
                </c:pt>
                <c:pt idx="79">
                  <c:v>214.3854444444444</c:v>
                </c:pt>
                <c:pt idx="80">
                  <c:v>216.8086111111111</c:v>
                </c:pt>
                <c:pt idx="81">
                  <c:v>219.2565</c:v>
                </c:pt>
                <c:pt idx="82">
                  <c:v>221.6949444444444</c:v>
                </c:pt>
                <c:pt idx="83">
                  <c:v>224.2017777777778</c:v>
                </c:pt>
                <c:pt idx="84">
                  <c:v>226.6786111111111</c:v>
                </c:pt>
                <c:pt idx="85">
                  <c:v>229.1222777777778</c:v>
                </c:pt>
                <c:pt idx="86">
                  <c:v>231.526</c:v>
                </c:pt>
                <c:pt idx="87">
                  <c:v>234.0343888888889</c:v>
                </c:pt>
                <c:pt idx="88">
                  <c:v>236.4570555555555</c:v>
                </c:pt>
                <c:pt idx="89">
                  <c:v>238.9743888888889</c:v>
                </c:pt>
                <c:pt idx="90">
                  <c:v>238.9743888888889</c:v>
                </c:pt>
                <c:pt idx="91">
                  <c:v>241.3970555555555</c:v>
                </c:pt>
                <c:pt idx="92">
                  <c:v>243.9217777777778</c:v>
                </c:pt>
                <c:pt idx="93">
                  <c:v>246.4017777777778</c:v>
                </c:pt>
                <c:pt idx="94">
                  <c:v>268.503888888889</c:v>
                </c:pt>
                <c:pt idx="95">
                  <c:v>271.0007222222222</c:v>
                </c:pt>
                <c:pt idx="96">
                  <c:v>280.7122777777778</c:v>
                </c:pt>
                <c:pt idx="97">
                  <c:v>283.1117777777778</c:v>
                </c:pt>
                <c:pt idx="98">
                  <c:v>286.722</c:v>
                </c:pt>
              </c:numCache>
            </c:numRef>
          </c:xVal>
          <c:yVal>
            <c:numRef>
              <c:f>'300_HC-4h_SVIII'!$I$7:$I$105</c:f>
              <c:numCache>
                <c:formatCode>General</c:formatCode>
                <c:ptCount val="99"/>
                <c:pt idx="0">
                  <c:v>0.00297243668721553</c:v>
                </c:pt>
                <c:pt idx="1">
                  <c:v>0.00334014872153346</c:v>
                </c:pt>
                <c:pt idx="2">
                  <c:v>0.00445655093707442</c:v>
                </c:pt>
                <c:pt idx="3">
                  <c:v>0.00556337680814308</c:v>
                </c:pt>
                <c:pt idx="4">
                  <c:v>0.00664102167790681</c:v>
                </c:pt>
                <c:pt idx="5">
                  <c:v>0.00790534931858523</c:v>
                </c:pt>
                <c:pt idx="6">
                  <c:v>0.00899949370363754</c:v>
                </c:pt>
                <c:pt idx="7">
                  <c:v>0.0102040804731873</c:v>
                </c:pt>
                <c:pt idx="8">
                  <c:v>0.011155017000625</c:v>
                </c:pt>
                <c:pt idx="9">
                  <c:v>0.0121151981036745</c:v>
                </c:pt>
                <c:pt idx="10">
                  <c:v>0.012773916136815</c:v>
                </c:pt>
                <c:pt idx="11">
                  <c:v>0.013336020536989</c:v>
                </c:pt>
                <c:pt idx="12">
                  <c:v>0.01374621584263</c:v>
                </c:pt>
                <c:pt idx="13">
                  <c:v>0.0140959256295085</c:v>
                </c:pt>
                <c:pt idx="14">
                  <c:v>0.0141898577492108</c:v>
                </c:pt>
                <c:pt idx="15">
                  <c:v>0.0141794014110452</c:v>
                </c:pt>
                <c:pt idx="16">
                  <c:v>0.0140586228874098</c:v>
                </c:pt>
                <c:pt idx="17">
                  <c:v>0.0138840870588687</c:v>
                </c:pt>
                <c:pt idx="18">
                  <c:v>0.0137017070222478</c:v>
                </c:pt>
                <c:pt idx="19">
                  <c:v>0.0135128069213053</c:v>
                </c:pt>
                <c:pt idx="20">
                  <c:v>0.0131564725067235</c:v>
                </c:pt>
                <c:pt idx="21">
                  <c:v>0.0128545638209076</c:v>
                </c:pt>
                <c:pt idx="22">
                  <c:v>0.0125482966988096</c:v>
                </c:pt>
                <c:pt idx="23">
                  <c:v>0.0122135639062046</c:v>
                </c:pt>
                <c:pt idx="24">
                  <c:v>0.0119707941191519</c:v>
                </c:pt>
                <c:pt idx="25">
                  <c:v>0.0117967048837457</c:v>
                </c:pt>
                <c:pt idx="26">
                  <c:v>0.0114750513088984</c:v>
                </c:pt>
                <c:pt idx="27">
                  <c:v>0.0112409211934085</c:v>
                </c:pt>
                <c:pt idx="28">
                  <c:v>0.0111131017429989</c:v>
                </c:pt>
                <c:pt idx="29">
                  <c:v>0.0108102304877351</c:v>
                </c:pt>
                <c:pt idx="30">
                  <c:v>0.0106023037602427</c:v>
                </c:pt>
                <c:pt idx="31">
                  <c:v>0.0105596692629073</c:v>
                </c:pt>
                <c:pt idx="32">
                  <c:v>0.0103855155304618</c:v>
                </c:pt>
                <c:pt idx="33">
                  <c:v>0.0102297209779339</c:v>
                </c:pt>
                <c:pt idx="34">
                  <c:v>0.0102873715586573</c:v>
                </c:pt>
                <c:pt idx="35">
                  <c:v>0.0100428290802559</c:v>
                </c:pt>
                <c:pt idx="36">
                  <c:v>0.00981854160383183</c:v>
                </c:pt>
                <c:pt idx="37">
                  <c:v>0.00984227749146772</c:v>
                </c:pt>
                <c:pt idx="38">
                  <c:v>0.00960258694942068</c:v>
                </c:pt>
                <c:pt idx="39">
                  <c:v>0.00948895587039669</c:v>
                </c:pt>
                <c:pt idx="40">
                  <c:v>0.00943352066524534</c:v>
                </c:pt>
                <c:pt idx="41">
                  <c:v>0.00911485447598425</c:v>
                </c:pt>
                <c:pt idx="42">
                  <c:v>0.00891885090568419</c:v>
                </c:pt>
                <c:pt idx="43">
                  <c:v>0.00863508640965525</c:v>
                </c:pt>
                <c:pt idx="44">
                  <c:v>0.00846869870706048</c:v>
                </c:pt>
                <c:pt idx="45">
                  <c:v>0.00812451954128927</c:v>
                </c:pt>
                <c:pt idx="46">
                  <c:v>0.00775842701785216</c:v>
                </c:pt>
                <c:pt idx="47">
                  <c:v>0.00747531628726554</c:v>
                </c:pt>
                <c:pt idx="48">
                  <c:v>0.00709154424589172</c:v>
                </c:pt>
                <c:pt idx="49">
                  <c:v>0.00668068100500431</c:v>
                </c:pt>
                <c:pt idx="50">
                  <c:v>0.00629589948724497</c:v>
                </c:pt>
                <c:pt idx="51">
                  <c:v>0.00593118143480131</c:v>
                </c:pt>
                <c:pt idx="52">
                  <c:v>0.00560955571094821</c:v>
                </c:pt>
                <c:pt idx="53">
                  <c:v>0.00521667932616134</c:v>
                </c:pt>
                <c:pt idx="54">
                  <c:v>0.00482620447885503</c:v>
                </c:pt>
                <c:pt idx="55">
                  <c:v>0.00436100345970971</c:v>
                </c:pt>
                <c:pt idx="56">
                  <c:v>0.0039765607957129</c:v>
                </c:pt>
                <c:pt idx="57">
                  <c:v>0.00361224853714057</c:v>
                </c:pt>
                <c:pt idx="58">
                  <c:v>0.003267758612908</c:v>
                </c:pt>
                <c:pt idx="59">
                  <c:v>0.00302756479851</c:v>
                </c:pt>
                <c:pt idx="60">
                  <c:v>0.0026885627416656</c:v>
                </c:pt>
                <c:pt idx="61">
                  <c:v>0.00235788104717881</c:v>
                </c:pt>
                <c:pt idx="62">
                  <c:v>0.00212101689242704</c:v>
                </c:pt>
                <c:pt idx="63">
                  <c:v>0.00194239906093649</c:v>
                </c:pt>
                <c:pt idx="64">
                  <c:v>0.00167077271223043</c:v>
                </c:pt>
                <c:pt idx="65">
                  <c:v>0.00145814649593068</c:v>
                </c:pt>
                <c:pt idx="66">
                  <c:v>0.00129891087977976</c:v>
                </c:pt>
                <c:pt idx="67">
                  <c:v>0.00118713812169635</c:v>
                </c:pt>
                <c:pt idx="68">
                  <c:v>0.000960752170583673</c:v>
                </c:pt>
                <c:pt idx="69">
                  <c:v>0.000854731070335491</c:v>
                </c:pt>
                <c:pt idx="70">
                  <c:v>0.000749808862822561</c:v>
                </c:pt>
                <c:pt idx="71">
                  <c:v>0.000667344573203835</c:v>
                </c:pt>
                <c:pt idx="72">
                  <c:v>0.000557870193984377</c:v>
                </c:pt>
                <c:pt idx="73">
                  <c:v>0.000462960907492866</c:v>
                </c:pt>
                <c:pt idx="74">
                  <c:v>0.000468351937707195</c:v>
                </c:pt>
                <c:pt idx="75">
                  <c:v>0.000382054410707566</c:v>
                </c:pt>
                <c:pt idx="76">
                  <c:v>0.00032567242444597</c:v>
                </c:pt>
                <c:pt idx="77">
                  <c:v>0.000288671615219399</c:v>
                </c:pt>
                <c:pt idx="78">
                  <c:v>0.00026890559363542</c:v>
                </c:pt>
                <c:pt idx="79">
                  <c:v>0.000198030768431215</c:v>
                </c:pt>
                <c:pt idx="80">
                  <c:v>0.000187503871359867</c:v>
                </c:pt>
                <c:pt idx="81">
                  <c:v>0.000177435782771578</c:v>
                </c:pt>
                <c:pt idx="82">
                  <c:v>0.000151792315802997</c:v>
                </c:pt>
                <c:pt idx="83">
                  <c:v>0.000122490756644704</c:v>
                </c:pt>
                <c:pt idx="84">
                  <c:v>0.000220135952873369</c:v>
                </c:pt>
                <c:pt idx="85">
                  <c:v>0.000147359167396702</c:v>
                </c:pt>
                <c:pt idx="86">
                  <c:v>9.31681260105522E-5</c:v>
                </c:pt>
                <c:pt idx="87">
                  <c:v>0.000132280892616466</c:v>
                </c:pt>
                <c:pt idx="88">
                  <c:v>0.000186801962175968</c:v>
                </c:pt>
                <c:pt idx="89">
                  <c:v>0.000166522514232733</c:v>
                </c:pt>
                <c:pt idx="90">
                  <c:v>0.000109042223099524</c:v>
                </c:pt>
                <c:pt idx="91">
                  <c:v>0.000154527210139322</c:v>
                </c:pt>
                <c:pt idx="92">
                  <c:v>0.000131308703581706</c:v>
                </c:pt>
                <c:pt idx="93">
                  <c:v>7.31791590504687E-5</c:v>
                </c:pt>
                <c:pt idx="94">
                  <c:v>8.95120569879074E-5</c:v>
                </c:pt>
                <c:pt idx="95">
                  <c:v>0.000141836364112325</c:v>
                </c:pt>
                <c:pt idx="96">
                  <c:v>9.5178100500572E-5</c:v>
                </c:pt>
                <c:pt idx="97">
                  <c:v>0.000154320327946265</c:v>
                </c:pt>
                <c:pt idx="98">
                  <c:v>9.89387863470216E-5</c:v>
                </c:pt>
              </c:numCache>
            </c:numRef>
          </c:yVal>
          <c:smooth val="1"/>
        </c:ser>
        <c:ser>
          <c:idx val="1"/>
          <c:order val="1"/>
          <c:tx>
            <c:v>250</c:v>
          </c:tx>
          <c:marker>
            <c:symbol val="none"/>
          </c:marker>
          <c:xVal>
            <c:numRef>
              <c:f>'250_HC-4h_SF'!$B$10:$B$107</c:f>
              <c:numCache>
                <c:formatCode>0.00</c:formatCode>
                <c:ptCount val="98"/>
                <c:pt idx="0">
                  <c:v>22.13877777777778</c:v>
                </c:pt>
                <c:pt idx="1">
                  <c:v>22.13488888888888</c:v>
                </c:pt>
                <c:pt idx="2">
                  <c:v>22.30933333333333</c:v>
                </c:pt>
                <c:pt idx="3">
                  <c:v>23.68033333333334</c:v>
                </c:pt>
                <c:pt idx="4">
                  <c:v>26.80811111111112</c:v>
                </c:pt>
                <c:pt idx="5">
                  <c:v>30.64055555555556</c:v>
                </c:pt>
                <c:pt idx="6">
                  <c:v>34.46977777777779</c:v>
                </c:pt>
                <c:pt idx="7">
                  <c:v>38.11800000000001</c:v>
                </c:pt>
                <c:pt idx="8">
                  <c:v>41.505</c:v>
                </c:pt>
                <c:pt idx="9">
                  <c:v>44.62933333333334</c:v>
                </c:pt>
                <c:pt idx="10">
                  <c:v>47.55466666666667</c:v>
                </c:pt>
                <c:pt idx="11">
                  <c:v>50.36122222222222</c:v>
                </c:pt>
                <c:pt idx="12">
                  <c:v>53.06511111111111</c:v>
                </c:pt>
                <c:pt idx="13">
                  <c:v>55.71655555555556</c:v>
                </c:pt>
                <c:pt idx="14">
                  <c:v>58.30777777777779</c:v>
                </c:pt>
                <c:pt idx="15">
                  <c:v>60.90533333333334</c:v>
                </c:pt>
                <c:pt idx="16">
                  <c:v>63.48655555555556</c:v>
                </c:pt>
                <c:pt idx="17">
                  <c:v>66.07411111111112</c:v>
                </c:pt>
                <c:pt idx="18">
                  <c:v>68.64166666666666</c:v>
                </c:pt>
                <c:pt idx="19">
                  <c:v>71.19044444444444</c:v>
                </c:pt>
                <c:pt idx="20">
                  <c:v>73.72922222222223</c:v>
                </c:pt>
                <c:pt idx="21">
                  <c:v>76.25800000000001</c:v>
                </c:pt>
                <c:pt idx="22">
                  <c:v>78.78166666666666</c:v>
                </c:pt>
                <c:pt idx="23">
                  <c:v>81.33411111111111</c:v>
                </c:pt>
                <c:pt idx="24">
                  <c:v>83.9028888888889</c:v>
                </c:pt>
                <c:pt idx="25">
                  <c:v>86.45922222222223</c:v>
                </c:pt>
                <c:pt idx="26">
                  <c:v>88.98433333333334</c:v>
                </c:pt>
                <c:pt idx="27">
                  <c:v>91.48411111111111</c:v>
                </c:pt>
                <c:pt idx="28">
                  <c:v>94.04922222222222</c:v>
                </c:pt>
                <c:pt idx="29">
                  <c:v>96.57555555555555</c:v>
                </c:pt>
                <c:pt idx="30">
                  <c:v>99.078</c:v>
                </c:pt>
                <c:pt idx="31">
                  <c:v>101.6004444444444</c:v>
                </c:pt>
                <c:pt idx="32">
                  <c:v>104.1453333333333</c:v>
                </c:pt>
                <c:pt idx="33">
                  <c:v>106.7228888888889</c:v>
                </c:pt>
                <c:pt idx="34">
                  <c:v>109.2767777777778</c:v>
                </c:pt>
                <c:pt idx="35">
                  <c:v>111.7843333333333</c:v>
                </c:pt>
                <c:pt idx="36">
                  <c:v>114.278</c:v>
                </c:pt>
                <c:pt idx="37">
                  <c:v>116.8004444444444</c:v>
                </c:pt>
                <c:pt idx="38">
                  <c:v>119.3416666666667</c:v>
                </c:pt>
                <c:pt idx="39">
                  <c:v>121.8904444444444</c:v>
                </c:pt>
                <c:pt idx="40">
                  <c:v>124.4267777777778</c:v>
                </c:pt>
                <c:pt idx="41">
                  <c:v>126.9404444444444</c:v>
                </c:pt>
                <c:pt idx="42">
                  <c:v>129.4755555555556</c:v>
                </c:pt>
                <c:pt idx="43">
                  <c:v>131.9828888888889</c:v>
                </c:pt>
                <c:pt idx="44">
                  <c:v>134.538</c:v>
                </c:pt>
                <c:pt idx="45">
                  <c:v>137.058</c:v>
                </c:pt>
                <c:pt idx="46">
                  <c:v>139.5914444444444</c:v>
                </c:pt>
                <c:pt idx="47">
                  <c:v>142.2092222222222</c:v>
                </c:pt>
                <c:pt idx="48">
                  <c:v>144.7404444444444</c:v>
                </c:pt>
                <c:pt idx="49">
                  <c:v>147.2718888888889</c:v>
                </c:pt>
                <c:pt idx="50">
                  <c:v>149.7406666666667</c:v>
                </c:pt>
                <c:pt idx="51">
                  <c:v>152.2067777777778</c:v>
                </c:pt>
                <c:pt idx="52">
                  <c:v>154.7155555555556</c:v>
                </c:pt>
                <c:pt idx="53">
                  <c:v>157.229</c:v>
                </c:pt>
                <c:pt idx="54">
                  <c:v>159.8365555555556</c:v>
                </c:pt>
                <c:pt idx="55">
                  <c:v>162.4192222222222</c:v>
                </c:pt>
                <c:pt idx="56">
                  <c:v>164.9431111111111</c:v>
                </c:pt>
                <c:pt idx="57">
                  <c:v>167.4304444444444</c:v>
                </c:pt>
                <c:pt idx="58">
                  <c:v>169.9692222222222</c:v>
                </c:pt>
                <c:pt idx="59">
                  <c:v>172.4955555555556</c:v>
                </c:pt>
                <c:pt idx="60">
                  <c:v>174.9931111111111</c:v>
                </c:pt>
                <c:pt idx="61">
                  <c:v>177.4731111111111</c:v>
                </c:pt>
                <c:pt idx="62">
                  <c:v>179.9482222222222</c:v>
                </c:pt>
                <c:pt idx="63">
                  <c:v>182.3931111111111</c:v>
                </c:pt>
                <c:pt idx="64">
                  <c:v>184.878</c:v>
                </c:pt>
                <c:pt idx="65">
                  <c:v>187.3943333333333</c:v>
                </c:pt>
                <c:pt idx="66">
                  <c:v>189.8867777777778</c:v>
                </c:pt>
                <c:pt idx="67">
                  <c:v>192.3918888888889</c:v>
                </c:pt>
                <c:pt idx="68">
                  <c:v>194.8643333333333</c:v>
                </c:pt>
                <c:pt idx="69">
                  <c:v>197.351888888889</c:v>
                </c:pt>
                <c:pt idx="70">
                  <c:v>199.8072222222222</c:v>
                </c:pt>
                <c:pt idx="71">
                  <c:v>202.171888888889</c:v>
                </c:pt>
                <c:pt idx="72">
                  <c:v>204.648</c:v>
                </c:pt>
                <c:pt idx="73">
                  <c:v>207.1631111111111</c:v>
                </c:pt>
                <c:pt idx="74">
                  <c:v>209.6345555555556</c:v>
                </c:pt>
                <c:pt idx="75">
                  <c:v>212.0641111111111</c:v>
                </c:pt>
                <c:pt idx="76">
                  <c:v>214.6182222222222</c:v>
                </c:pt>
                <c:pt idx="77">
                  <c:v>217.0447777777778</c:v>
                </c:pt>
                <c:pt idx="78">
                  <c:v>219.3857777777778</c:v>
                </c:pt>
                <c:pt idx="79">
                  <c:v>221.8057777777778</c:v>
                </c:pt>
                <c:pt idx="80">
                  <c:v>224.2331111111111</c:v>
                </c:pt>
                <c:pt idx="81">
                  <c:v>226.7118888888889</c:v>
                </c:pt>
                <c:pt idx="82">
                  <c:v>229.2014444444444</c:v>
                </c:pt>
                <c:pt idx="83">
                  <c:v>234.231888888889</c:v>
                </c:pt>
                <c:pt idx="84">
                  <c:v>236.7177777777778</c:v>
                </c:pt>
                <c:pt idx="85">
                  <c:v>244.0223333333333</c:v>
                </c:pt>
                <c:pt idx="86">
                  <c:v>246.3567777777778</c:v>
                </c:pt>
                <c:pt idx="87">
                  <c:v>251.3955555555556</c:v>
                </c:pt>
                <c:pt idx="88">
                  <c:v>256.4045555555556</c:v>
                </c:pt>
                <c:pt idx="89">
                  <c:v>268.5806666666666</c:v>
                </c:pt>
                <c:pt idx="90">
                  <c:v>271.030888888889</c:v>
                </c:pt>
                <c:pt idx="91">
                  <c:v>273.4231111111111</c:v>
                </c:pt>
                <c:pt idx="92">
                  <c:v>275.9141111111111</c:v>
                </c:pt>
                <c:pt idx="93">
                  <c:v>278.467</c:v>
                </c:pt>
                <c:pt idx="94">
                  <c:v>280.9031111111111</c:v>
                </c:pt>
                <c:pt idx="95">
                  <c:v>283.377</c:v>
                </c:pt>
                <c:pt idx="96">
                  <c:v>285.7776666666666</c:v>
                </c:pt>
                <c:pt idx="97">
                  <c:v>286.9348888888888</c:v>
                </c:pt>
              </c:numCache>
            </c:numRef>
          </c:xVal>
          <c:yVal>
            <c:numRef>
              <c:f>'250_HC-4h_SF'!$I$10:$I$107</c:f>
              <c:numCache>
                <c:formatCode>General</c:formatCode>
                <c:ptCount val="98"/>
                <c:pt idx="0">
                  <c:v>0.00639871847274072</c:v>
                </c:pt>
                <c:pt idx="1">
                  <c:v>0.00808935670611966</c:v>
                </c:pt>
                <c:pt idx="2">
                  <c:v>0.00976011252785482</c:v>
                </c:pt>
                <c:pt idx="3">
                  <c:v>0.0116201583111477</c:v>
                </c:pt>
                <c:pt idx="4">
                  <c:v>0.0133133424718663</c:v>
                </c:pt>
                <c:pt idx="5">
                  <c:v>0.014839335915201</c:v>
                </c:pt>
                <c:pt idx="6">
                  <c:v>0.016174365139127</c:v>
                </c:pt>
                <c:pt idx="7">
                  <c:v>0.0172534487903617</c:v>
                </c:pt>
                <c:pt idx="8">
                  <c:v>0.0180951831243027</c:v>
                </c:pt>
                <c:pt idx="9">
                  <c:v>0.0186162217621507</c:v>
                </c:pt>
                <c:pt idx="10">
                  <c:v>0.0188600032998646</c:v>
                </c:pt>
                <c:pt idx="11">
                  <c:v>0.0190158752666073</c:v>
                </c:pt>
                <c:pt idx="12">
                  <c:v>0.0189061379786669</c:v>
                </c:pt>
                <c:pt idx="13">
                  <c:v>0.0187348436504927</c:v>
                </c:pt>
                <c:pt idx="14">
                  <c:v>0.0185183126981574</c:v>
                </c:pt>
                <c:pt idx="15">
                  <c:v>0.0182229620997109</c:v>
                </c:pt>
                <c:pt idx="16">
                  <c:v>0.0178339144670511</c:v>
                </c:pt>
                <c:pt idx="17">
                  <c:v>0.0174985275181126</c:v>
                </c:pt>
                <c:pt idx="18">
                  <c:v>0.0171584641607122</c:v>
                </c:pt>
                <c:pt idx="19">
                  <c:v>0.0166860528789714</c:v>
                </c:pt>
                <c:pt idx="20">
                  <c:v>0.0165264428557314</c:v>
                </c:pt>
                <c:pt idx="21">
                  <c:v>0.0163168622322631</c:v>
                </c:pt>
                <c:pt idx="22">
                  <c:v>0.0159988501460321</c:v>
                </c:pt>
                <c:pt idx="23">
                  <c:v>0.0159143591313494</c:v>
                </c:pt>
                <c:pt idx="24">
                  <c:v>0.0156471168755988</c:v>
                </c:pt>
                <c:pt idx="25">
                  <c:v>0.0155321265436844</c:v>
                </c:pt>
                <c:pt idx="26">
                  <c:v>0.0153998198761277</c:v>
                </c:pt>
                <c:pt idx="27">
                  <c:v>0.0150993601527204</c:v>
                </c:pt>
                <c:pt idx="28">
                  <c:v>0.0150712441343437</c:v>
                </c:pt>
                <c:pt idx="29">
                  <c:v>0.0147978296718564</c:v>
                </c:pt>
                <c:pt idx="30">
                  <c:v>0.0144329930550209</c:v>
                </c:pt>
                <c:pt idx="31">
                  <c:v>0.0141014046085651</c:v>
                </c:pt>
                <c:pt idx="32">
                  <c:v>0.0138600591400109</c:v>
                </c:pt>
                <c:pt idx="33">
                  <c:v>0.0135401751471511</c:v>
                </c:pt>
                <c:pt idx="34">
                  <c:v>0.0130019429845519</c:v>
                </c:pt>
                <c:pt idx="35">
                  <c:v>0.0125981599638827</c:v>
                </c:pt>
                <c:pt idx="36">
                  <c:v>0.0120593473279312</c:v>
                </c:pt>
                <c:pt idx="37">
                  <c:v>0.0114616919643309</c:v>
                </c:pt>
                <c:pt idx="38">
                  <c:v>0.0108901137664232</c:v>
                </c:pt>
                <c:pt idx="39">
                  <c:v>0.0102879307106744</c:v>
                </c:pt>
                <c:pt idx="40">
                  <c:v>0.00966698733185309</c:v>
                </c:pt>
                <c:pt idx="41">
                  <c:v>0.0089319487973781</c:v>
                </c:pt>
                <c:pt idx="42">
                  <c:v>0.00839893801657001</c:v>
                </c:pt>
                <c:pt idx="43">
                  <c:v>0.00760037938652426</c:v>
                </c:pt>
                <c:pt idx="44">
                  <c:v>0.00701273982676757</c:v>
                </c:pt>
                <c:pt idx="45">
                  <c:v>0.00645063965532503</c:v>
                </c:pt>
                <c:pt idx="46">
                  <c:v>0.0058241366850321</c:v>
                </c:pt>
                <c:pt idx="47">
                  <c:v>0.00526844330831759</c:v>
                </c:pt>
                <c:pt idx="48">
                  <c:v>0.00469443959531112</c:v>
                </c:pt>
                <c:pt idx="49">
                  <c:v>0.0041677885956868</c:v>
                </c:pt>
                <c:pt idx="50">
                  <c:v>0.00372474662706068</c:v>
                </c:pt>
                <c:pt idx="51">
                  <c:v>0.00322168875096493</c:v>
                </c:pt>
                <c:pt idx="52">
                  <c:v>0.00296049589106017</c:v>
                </c:pt>
                <c:pt idx="53">
                  <c:v>0.00253786403712543</c:v>
                </c:pt>
                <c:pt idx="54">
                  <c:v>0.00222890613586634</c:v>
                </c:pt>
                <c:pt idx="55">
                  <c:v>0.00198382908717054</c:v>
                </c:pt>
                <c:pt idx="56">
                  <c:v>0.00171606584459301</c:v>
                </c:pt>
                <c:pt idx="57">
                  <c:v>0.00150108094225464</c:v>
                </c:pt>
                <c:pt idx="58">
                  <c:v>0.00127139267388721</c:v>
                </c:pt>
                <c:pt idx="59">
                  <c:v>0.0011115072856024</c:v>
                </c:pt>
                <c:pt idx="60">
                  <c:v>0.000986110589622895</c:v>
                </c:pt>
                <c:pt idx="61">
                  <c:v>0.000843461422063121</c:v>
                </c:pt>
                <c:pt idx="62">
                  <c:v>0.0006857396162735</c:v>
                </c:pt>
                <c:pt idx="63">
                  <c:v>0.000728312539369419</c:v>
                </c:pt>
                <c:pt idx="64">
                  <c:v>0.00056345684800493</c:v>
                </c:pt>
                <c:pt idx="65">
                  <c:v>0.00049050079229723</c:v>
                </c:pt>
                <c:pt idx="66">
                  <c:v>0.00037469078163763</c:v>
                </c:pt>
                <c:pt idx="67">
                  <c:v>0.000373632017432108</c:v>
                </c:pt>
                <c:pt idx="68">
                  <c:v>0.000252915417839213</c:v>
                </c:pt>
                <c:pt idx="69">
                  <c:v>0.000288771700565408</c:v>
                </c:pt>
                <c:pt idx="70">
                  <c:v>0.000232192324269269</c:v>
                </c:pt>
                <c:pt idx="71">
                  <c:v>0.000231748723894872</c:v>
                </c:pt>
                <c:pt idx="72">
                  <c:v>0.000255743576359994</c:v>
                </c:pt>
                <c:pt idx="73">
                  <c:v>0.000191107283902588</c:v>
                </c:pt>
                <c:pt idx="74">
                  <c:v>0.00018244904112363</c:v>
                </c:pt>
                <c:pt idx="75">
                  <c:v>0.000169425689706167</c:v>
                </c:pt>
                <c:pt idx="76">
                  <c:v>0.000128416881441676</c:v>
                </c:pt>
                <c:pt idx="77">
                  <c:v>0.000146482930200652</c:v>
                </c:pt>
                <c:pt idx="78">
                  <c:v>9.63007765190123E-5</c:v>
                </c:pt>
                <c:pt idx="79">
                  <c:v>0.000165305663153521</c:v>
                </c:pt>
                <c:pt idx="80">
                  <c:v>0.000127654110672859</c:v>
                </c:pt>
                <c:pt idx="81">
                  <c:v>0.000102301832067145</c:v>
                </c:pt>
                <c:pt idx="82">
                  <c:v>0.000132024391400894</c:v>
                </c:pt>
                <c:pt idx="83">
                  <c:v>0.000121837001613197</c:v>
                </c:pt>
                <c:pt idx="84">
                  <c:v>0.000121591942014681</c:v>
                </c:pt>
                <c:pt idx="85">
                  <c:v>9.9092048296934E-5</c:v>
                </c:pt>
                <c:pt idx="86">
                  <c:v>0.000101726950568092</c:v>
                </c:pt>
                <c:pt idx="87">
                  <c:v>0.000132528257861978</c:v>
                </c:pt>
                <c:pt idx="88">
                  <c:v>0.000174883353535118</c:v>
                </c:pt>
                <c:pt idx="89">
                  <c:v>7.9305500208203E-5</c:v>
                </c:pt>
                <c:pt idx="90">
                  <c:v>0.000117851906631006</c:v>
                </c:pt>
                <c:pt idx="91">
                  <c:v>0.000150062480893285</c:v>
                </c:pt>
                <c:pt idx="92">
                  <c:v>9.63572497400448E-5</c:v>
                </c:pt>
                <c:pt idx="93">
                  <c:v>0.000103568851581923</c:v>
                </c:pt>
                <c:pt idx="94">
                  <c:v>0.000150252603906064</c:v>
                </c:pt>
                <c:pt idx="95">
                  <c:v>0.000107130659758738</c:v>
                </c:pt>
                <c:pt idx="96">
                  <c:v>0.000159223795580442</c:v>
                </c:pt>
                <c:pt idx="97">
                  <c:v>0.000134136612798333</c:v>
                </c:pt>
              </c:numCache>
            </c:numRef>
          </c:yVal>
          <c:smooth val="1"/>
        </c:ser>
        <c:ser>
          <c:idx val="2"/>
          <c:order val="2"/>
          <c:tx>
            <c:v>200</c:v>
          </c:tx>
          <c:marker>
            <c:symbol val="none"/>
          </c:marker>
          <c:xVal>
            <c:numRef>
              <c:f>'200_HC-4h_S1'!$B$9:$B$115</c:f>
              <c:numCache>
                <c:formatCode>General</c:formatCode>
                <c:ptCount val="107"/>
                <c:pt idx="0">
                  <c:v>21.63883333333333</c:v>
                </c:pt>
                <c:pt idx="1">
                  <c:v>21.63816666666667</c:v>
                </c:pt>
                <c:pt idx="2">
                  <c:v>21.84466666666669</c:v>
                </c:pt>
                <c:pt idx="3">
                  <c:v>23.29816666666672</c:v>
                </c:pt>
                <c:pt idx="4">
                  <c:v>26.44983333333341</c:v>
                </c:pt>
                <c:pt idx="5">
                  <c:v>30.22450000000007</c:v>
                </c:pt>
                <c:pt idx="6">
                  <c:v>34.01350000000007</c:v>
                </c:pt>
                <c:pt idx="7">
                  <c:v>37.60966666666673</c:v>
                </c:pt>
                <c:pt idx="8">
                  <c:v>40.92400000000006</c:v>
                </c:pt>
                <c:pt idx="9">
                  <c:v>44.02533333333338</c:v>
                </c:pt>
                <c:pt idx="10">
                  <c:v>46.96783333333339</c:v>
                </c:pt>
                <c:pt idx="11">
                  <c:v>49.76500000000005</c:v>
                </c:pt>
                <c:pt idx="12">
                  <c:v>52.46383333333338</c:v>
                </c:pt>
                <c:pt idx="13">
                  <c:v>55.14450000000005</c:v>
                </c:pt>
                <c:pt idx="14">
                  <c:v>57.74750000000005</c:v>
                </c:pt>
                <c:pt idx="15">
                  <c:v>60.30216666666671</c:v>
                </c:pt>
                <c:pt idx="16">
                  <c:v>62.89450000000005</c:v>
                </c:pt>
                <c:pt idx="17">
                  <c:v>65.49633333333338</c:v>
                </c:pt>
                <c:pt idx="18">
                  <c:v>68.03750000000003</c:v>
                </c:pt>
                <c:pt idx="19">
                  <c:v>70.58983333333339</c:v>
                </c:pt>
                <c:pt idx="20">
                  <c:v>73.15516666666672</c:v>
                </c:pt>
                <c:pt idx="21">
                  <c:v>75.68633333333338</c:v>
                </c:pt>
                <c:pt idx="22">
                  <c:v>78.22283333333338</c:v>
                </c:pt>
                <c:pt idx="23">
                  <c:v>80.73983333333338</c:v>
                </c:pt>
                <c:pt idx="24">
                  <c:v>83.30633333333338</c:v>
                </c:pt>
                <c:pt idx="25">
                  <c:v>85.84400000000003</c:v>
                </c:pt>
                <c:pt idx="26">
                  <c:v>88.36750000000003</c:v>
                </c:pt>
                <c:pt idx="27">
                  <c:v>90.91400000000004</c:v>
                </c:pt>
                <c:pt idx="28">
                  <c:v>93.43866666666671</c:v>
                </c:pt>
                <c:pt idx="29">
                  <c:v>95.99750000000004</c:v>
                </c:pt>
                <c:pt idx="30">
                  <c:v>98.53816666666671</c:v>
                </c:pt>
                <c:pt idx="31">
                  <c:v>101.0163333333334</c:v>
                </c:pt>
                <c:pt idx="32">
                  <c:v>103.5516666666667</c:v>
                </c:pt>
                <c:pt idx="33">
                  <c:v>106.0575</c:v>
                </c:pt>
                <c:pt idx="34">
                  <c:v>108.6086666666667</c:v>
                </c:pt>
                <c:pt idx="35">
                  <c:v>111.1593333333334</c:v>
                </c:pt>
                <c:pt idx="36">
                  <c:v>113.6556666666667</c:v>
                </c:pt>
                <c:pt idx="37">
                  <c:v>116.2675</c:v>
                </c:pt>
                <c:pt idx="38">
                  <c:v>118.8046666666667</c:v>
                </c:pt>
                <c:pt idx="39">
                  <c:v>121.247</c:v>
                </c:pt>
                <c:pt idx="40">
                  <c:v>123.7163333333334</c:v>
                </c:pt>
                <c:pt idx="41">
                  <c:v>126.2645</c:v>
                </c:pt>
                <c:pt idx="42">
                  <c:v>128.8686666666667</c:v>
                </c:pt>
                <c:pt idx="43">
                  <c:v>131.4263333333333</c:v>
                </c:pt>
                <c:pt idx="44">
                  <c:v>133.9663333333334</c:v>
                </c:pt>
                <c:pt idx="45">
                  <c:v>136.5005</c:v>
                </c:pt>
                <c:pt idx="46">
                  <c:v>138.9928333333334</c:v>
                </c:pt>
                <c:pt idx="47">
                  <c:v>141.5168333333334</c:v>
                </c:pt>
                <c:pt idx="48">
                  <c:v>144.1363333333334</c:v>
                </c:pt>
                <c:pt idx="49">
                  <c:v>146.6728333333334</c:v>
                </c:pt>
                <c:pt idx="50">
                  <c:v>149.1886666666667</c:v>
                </c:pt>
                <c:pt idx="51">
                  <c:v>151.7405</c:v>
                </c:pt>
                <c:pt idx="52">
                  <c:v>154.234</c:v>
                </c:pt>
                <c:pt idx="53">
                  <c:v>156.7668333333334</c:v>
                </c:pt>
                <c:pt idx="54">
                  <c:v>159.3793333333334</c:v>
                </c:pt>
                <c:pt idx="55">
                  <c:v>161.8605</c:v>
                </c:pt>
                <c:pt idx="56">
                  <c:v>164.3458333333334</c:v>
                </c:pt>
                <c:pt idx="57">
                  <c:v>166.8063333333334</c:v>
                </c:pt>
                <c:pt idx="58">
                  <c:v>169.3486666666667</c:v>
                </c:pt>
                <c:pt idx="59">
                  <c:v>171.9016666666667</c:v>
                </c:pt>
                <c:pt idx="60">
                  <c:v>174.4110000000001</c:v>
                </c:pt>
                <c:pt idx="61">
                  <c:v>176.9828333333334</c:v>
                </c:pt>
                <c:pt idx="62">
                  <c:v>179.4998333333334</c:v>
                </c:pt>
                <c:pt idx="63">
                  <c:v>182.0511666666667</c:v>
                </c:pt>
                <c:pt idx="64">
                  <c:v>184.4541666666667</c:v>
                </c:pt>
                <c:pt idx="65">
                  <c:v>186.817</c:v>
                </c:pt>
                <c:pt idx="66">
                  <c:v>189.2805</c:v>
                </c:pt>
                <c:pt idx="67">
                  <c:v>191.7728333333334</c:v>
                </c:pt>
                <c:pt idx="68">
                  <c:v>194.2921666666667</c:v>
                </c:pt>
                <c:pt idx="69">
                  <c:v>196.8646666666667</c:v>
                </c:pt>
                <c:pt idx="70">
                  <c:v>199.3023333333334</c:v>
                </c:pt>
                <c:pt idx="71">
                  <c:v>201.7281666666667</c:v>
                </c:pt>
                <c:pt idx="72">
                  <c:v>204.1935</c:v>
                </c:pt>
                <c:pt idx="73">
                  <c:v>206.6281666666667</c:v>
                </c:pt>
                <c:pt idx="74">
                  <c:v>209.104</c:v>
                </c:pt>
                <c:pt idx="75">
                  <c:v>211.61</c:v>
                </c:pt>
                <c:pt idx="76">
                  <c:v>214.0111666666667</c:v>
                </c:pt>
                <c:pt idx="77">
                  <c:v>216.4235</c:v>
                </c:pt>
                <c:pt idx="78">
                  <c:v>218.8651666666667</c:v>
                </c:pt>
                <c:pt idx="79">
                  <c:v>221.3835</c:v>
                </c:pt>
                <c:pt idx="80">
                  <c:v>223.8251666666667</c:v>
                </c:pt>
                <c:pt idx="81">
                  <c:v>226.3563333333333</c:v>
                </c:pt>
                <c:pt idx="82">
                  <c:v>228.8788333333334</c:v>
                </c:pt>
                <c:pt idx="83">
                  <c:v>231.2781666666667</c:v>
                </c:pt>
                <c:pt idx="84">
                  <c:v>233.7551666666667</c:v>
                </c:pt>
                <c:pt idx="85">
                  <c:v>236.2711666666667</c:v>
                </c:pt>
                <c:pt idx="86">
                  <c:v>238.6800000000001</c:v>
                </c:pt>
                <c:pt idx="87">
                  <c:v>241.08</c:v>
                </c:pt>
                <c:pt idx="88">
                  <c:v>243.5056666666667</c:v>
                </c:pt>
                <c:pt idx="89">
                  <c:v>246.1046666666667</c:v>
                </c:pt>
                <c:pt idx="90">
                  <c:v>248.54</c:v>
                </c:pt>
                <c:pt idx="91">
                  <c:v>250.9423333333334</c:v>
                </c:pt>
                <c:pt idx="92">
                  <c:v>253.3635</c:v>
                </c:pt>
                <c:pt idx="93">
                  <c:v>255.7993333333334</c:v>
                </c:pt>
                <c:pt idx="94">
                  <c:v>258.2863333333334</c:v>
                </c:pt>
                <c:pt idx="95">
                  <c:v>260.817</c:v>
                </c:pt>
                <c:pt idx="96">
                  <c:v>263.2828333333333</c:v>
                </c:pt>
                <c:pt idx="97">
                  <c:v>265.7858333333333</c:v>
                </c:pt>
                <c:pt idx="98">
                  <c:v>268.237</c:v>
                </c:pt>
                <c:pt idx="99">
                  <c:v>270.6946666666667</c:v>
                </c:pt>
                <c:pt idx="100">
                  <c:v>273.1253333333334</c:v>
                </c:pt>
                <c:pt idx="101">
                  <c:v>275.4946666666667</c:v>
                </c:pt>
                <c:pt idx="102">
                  <c:v>277.9323333333334</c:v>
                </c:pt>
                <c:pt idx="103">
                  <c:v>280.357</c:v>
                </c:pt>
                <c:pt idx="104">
                  <c:v>282.8216666666666</c:v>
                </c:pt>
                <c:pt idx="105">
                  <c:v>285.3263333333334</c:v>
                </c:pt>
                <c:pt idx="106">
                  <c:v>287.1908333333332</c:v>
                </c:pt>
              </c:numCache>
            </c:numRef>
          </c:xVal>
          <c:yVal>
            <c:numRef>
              <c:f>'200_HC-4h_S1'!$I$9:$I$115</c:f>
              <c:numCache>
                <c:formatCode>General</c:formatCode>
                <c:ptCount val="107"/>
                <c:pt idx="0">
                  <c:v>0.00593813916097042</c:v>
                </c:pt>
                <c:pt idx="1">
                  <c:v>0.00730980016081315</c:v>
                </c:pt>
                <c:pt idx="2">
                  <c:v>0.00871743675117084</c:v>
                </c:pt>
                <c:pt idx="3">
                  <c:v>0.0102654385572726</c:v>
                </c:pt>
                <c:pt idx="4">
                  <c:v>0.0117378615137403</c:v>
                </c:pt>
                <c:pt idx="5">
                  <c:v>0.0131261529585916</c:v>
                </c:pt>
                <c:pt idx="6">
                  <c:v>0.0143068908344505</c:v>
                </c:pt>
                <c:pt idx="7">
                  <c:v>0.0154586751321738</c:v>
                </c:pt>
                <c:pt idx="8">
                  <c:v>0.0162597664032646</c:v>
                </c:pt>
                <c:pt idx="9">
                  <c:v>0.0169970070279426</c:v>
                </c:pt>
                <c:pt idx="10">
                  <c:v>0.0174009300645889</c:v>
                </c:pt>
                <c:pt idx="11">
                  <c:v>0.017790510885409</c:v>
                </c:pt>
                <c:pt idx="12">
                  <c:v>0.01805315912674</c:v>
                </c:pt>
                <c:pt idx="13">
                  <c:v>0.0181673837323574</c:v>
                </c:pt>
                <c:pt idx="14">
                  <c:v>0.0183421566151298</c:v>
                </c:pt>
                <c:pt idx="15">
                  <c:v>0.0183715923333681</c:v>
                </c:pt>
                <c:pt idx="16">
                  <c:v>0.0184098227517931</c:v>
                </c:pt>
                <c:pt idx="17">
                  <c:v>0.0184213805601186</c:v>
                </c:pt>
                <c:pt idx="18">
                  <c:v>0.0184882392573328</c:v>
                </c:pt>
                <c:pt idx="19">
                  <c:v>0.0184391384190821</c:v>
                </c:pt>
                <c:pt idx="20">
                  <c:v>0.0184069589557613</c:v>
                </c:pt>
                <c:pt idx="21">
                  <c:v>0.0185056892437006</c:v>
                </c:pt>
                <c:pt idx="22">
                  <c:v>0.0182954083882237</c:v>
                </c:pt>
                <c:pt idx="23">
                  <c:v>0.0182608492052795</c:v>
                </c:pt>
                <c:pt idx="24">
                  <c:v>0.0181626436561669</c:v>
                </c:pt>
                <c:pt idx="25">
                  <c:v>0.0180562514068365</c:v>
                </c:pt>
                <c:pt idx="26">
                  <c:v>0.0178274865777836</c:v>
                </c:pt>
                <c:pt idx="27">
                  <c:v>0.0175475393819242</c:v>
                </c:pt>
                <c:pt idx="28">
                  <c:v>0.0173237644124884</c:v>
                </c:pt>
                <c:pt idx="29">
                  <c:v>0.0168558677740216</c:v>
                </c:pt>
                <c:pt idx="30">
                  <c:v>0.0164077330708488</c:v>
                </c:pt>
                <c:pt idx="31">
                  <c:v>0.0159406467762895</c:v>
                </c:pt>
                <c:pt idx="32">
                  <c:v>0.0153532074687833</c:v>
                </c:pt>
                <c:pt idx="33">
                  <c:v>0.0146879732098458</c:v>
                </c:pt>
                <c:pt idx="34">
                  <c:v>0.0140108829515152</c:v>
                </c:pt>
                <c:pt idx="35">
                  <c:v>0.0133229590631659</c:v>
                </c:pt>
                <c:pt idx="36">
                  <c:v>0.01253891115426</c:v>
                </c:pt>
                <c:pt idx="37">
                  <c:v>0.0117335890553603</c:v>
                </c:pt>
                <c:pt idx="38">
                  <c:v>0.0108983287669105</c:v>
                </c:pt>
                <c:pt idx="39">
                  <c:v>0.0100335630532197</c:v>
                </c:pt>
                <c:pt idx="40">
                  <c:v>0.0092559107618207</c:v>
                </c:pt>
                <c:pt idx="41">
                  <c:v>0.00857798208315086</c:v>
                </c:pt>
                <c:pt idx="42">
                  <c:v>0.0076973585103992</c:v>
                </c:pt>
                <c:pt idx="43">
                  <c:v>0.0069540117459064</c:v>
                </c:pt>
                <c:pt idx="44">
                  <c:v>0.00627632268505869</c:v>
                </c:pt>
                <c:pt idx="45">
                  <c:v>0.00555822921863613</c:v>
                </c:pt>
                <c:pt idx="46">
                  <c:v>0.00496674496866186</c:v>
                </c:pt>
                <c:pt idx="47">
                  <c:v>0.00431017035259308</c:v>
                </c:pt>
                <c:pt idx="48">
                  <c:v>0.00381775137143261</c:v>
                </c:pt>
                <c:pt idx="49">
                  <c:v>0.00335654273262339</c:v>
                </c:pt>
                <c:pt idx="50">
                  <c:v>0.00292275435992634</c:v>
                </c:pt>
                <c:pt idx="51">
                  <c:v>0.00256788835261568</c:v>
                </c:pt>
                <c:pt idx="52">
                  <c:v>0.00219804623142203</c:v>
                </c:pt>
                <c:pt idx="53">
                  <c:v>0.00197539456129183</c:v>
                </c:pt>
                <c:pt idx="54">
                  <c:v>0.00171887775276792</c:v>
                </c:pt>
                <c:pt idx="55">
                  <c:v>0.0014596837596677</c:v>
                </c:pt>
                <c:pt idx="56">
                  <c:v>0.00124300934400856</c:v>
                </c:pt>
                <c:pt idx="57">
                  <c:v>0.00108325783626333</c:v>
                </c:pt>
                <c:pt idx="58">
                  <c:v>0.000972557427917797</c:v>
                </c:pt>
                <c:pt idx="59">
                  <c:v>0.000780764539647291</c:v>
                </c:pt>
                <c:pt idx="60">
                  <c:v>0.000657097055532478</c:v>
                </c:pt>
                <c:pt idx="61">
                  <c:v>0.000647108622922808</c:v>
                </c:pt>
                <c:pt idx="62">
                  <c:v>0.000523072393603941</c:v>
                </c:pt>
                <c:pt idx="63">
                  <c:v>0.000476684591838596</c:v>
                </c:pt>
                <c:pt idx="64">
                  <c:v>0.000461608213629526</c:v>
                </c:pt>
                <c:pt idx="65">
                  <c:v>0.000345487238682516</c:v>
                </c:pt>
                <c:pt idx="66">
                  <c:v>0.00029754455323881</c:v>
                </c:pt>
                <c:pt idx="67">
                  <c:v>0.000332205452738261</c:v>
                </c:pt>
                <c:pt idx="68">
                  <c:v>0.000245851531203659</c:v>
                </c:pt>
                <c:pt idx="69">
                  <c:v>0.00024454225579298</c:v>
                </c:pt>
                <c:pt idx="70">
                  <c:v>0.000284565799126175</c:v>
                </c:pt>
                <c:pt idx="71">
                  <c:v>0.000183801921322909</c:v>
                </c:pt>
                <c:pt idx="72">
                  <c:v>0.000161630556215914</c:v>
                </c:pt>
                <c:pt idx="73">
                  <c:v>0.000188000421904149</c:v>
                </c:pt>
                <c:pt idx="74">
                  <c:v>0.000170990067679437</c:v>
                </c:pt>
                <c:pt idx="75">
                  <c:v>0.000183843672913128</c:v>
                </c:pt>
                <c:pt idx="76">
                  <c:v>0.000187466546135302</c:v>
                </c:pt>
                <c:pt idx="77">
                  <c:v>0.000142768518964979</c:v>
                </c:pt>
                <c:pt idx="78">
                  <c:v>0.000158742495854211</c:v>
                </c:pt>
                <c:pt idx="79">
                  <c:v>0.000152121646670867</c:v>
                </c:pt>
                <c:pt idx="80">
                  <c:v>0.000139417409263924</c:v>
                </c:pt>
                <c:pt idx="81">
                  <c:v>8.6181673533866E-5</c:v>
                </c:pt>
                <c:pt idx="82">
                  <c:v>8.45795772783044E-5</c:v>
                </c:pt>
                <c:pt idx="83">
                  <c:v>0.000169225639425816</c:v>
                </c:pt>
                <c:pt idx="84">
                  <c:v>0.00013737280666159</c:v>
                </c:pt>
                <c:pt idx="85">
                  <c:v>0.000148357725685214</c:v>
                </c:pt>
                <c:pt idx="86">
                  <c:v>0.000133096747963301</c:v>
                </c:pt>
                <c:pt idx="87">
                  <c:v>0.000146753874652671</c:v>
                </c:pt>
                <c:pt idx="88">
                  <c:v>0.000234675870947762</c:v>
                </c:pt>
                <c:pt idx="89">
                  <c:v>0.000150789332248628</c:v>
                </c:pt>
                <c:pt idx="90">
                  <c:v>0.000135906524093343</c:v>
                </c:pt>
                <c:pt idx="91">
                  <c:v>0.000156702370958653</c:v>
                </c:pt>
                <c:pt idx="92">
                  <c:v>0.000136741207967809</c:v>
                </c:pt>
                <c:pt idx="93">
                  <c:v>0.000217688767518039</c:v>
                </c:pt>
                <c:pt idx="94">
                  <c:v>0.00018405125092798</c:v>
                </c:pt>
                <c:pt idx="95">
                  <c:v>0.000192963899357055</c:v>
                </c:pt>
                <c:pt idx="96">
                  <c:v>0.000187140853476816</c:v>
                </c:pt>
                <c:pt idx="97">
                  <c:v>0.000132565867417231</c:v>
                </c:pt>
                <c:pt idx="98">
                  <c:v>0.000136808313059915</c:v>
                </c:pt>
                <c:pt idx="99">
                  <c:v>0.000137530615570708</c:v>
                </c:pt>
                <c:pt idx="100">
                  <c:v>0.000205300450477088</c:v>
                </c:pt>
                <c:pt idx="101">
                  <c:v>0.000198298814689033</c:v>
                </c:pt>
                <c:pt idx="102">
                  <c:v>0.00018014564682856</c:v>
                </c:pt>
                <c:pt idx="103">
                  <c:v>0.000225203705827585</c:v>
                </c:pt>
                <c:pt idx="104">
                  <c:v>0.000130644568152533</c:v>
                </c:pt>
                <c:pt idx="105">
                  <c:v>0.000228374436556982</c:v>
                </c:pt>
                <c:pt idx="106">
                  <c:v>0.000157037336705836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0471088"/>
        <c:axId val="-2069823184"/>
      </c:scatterChart>
      <c:valAx>
        <c:axId val="-205047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 / ¡ãC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-2069823184"/>
        <c:crosses val="autoZero"/>
        <c:crossBetween val="midCat"/>
      </c:valAx>
      <c:valAx>
        <c:axId val="-2069823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50471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GB" sz="1600"/>
              <a:t>H desorption rate vs Temperature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'250_HC-4h_SF'!$B$7:$B$57</c:f>
              <c:numCache>
                <c:formatCode>General</c:formatCode>
                <c:ptCount val="51"/>
                <c:pt idx="3" formatCode="0.00">
                  <c:v>22.13877777777778</c:v>
                </c:pt>
                <c:pt idx="4" formatCode="0.00">
                  <c:v>22.13488888888888</c:v>
                </c:pt>
                <c:pt idx="5" formatCode="0.00">
                  <c:v>22.30933333333333</c:v>
                </c:pt>
                <c:pt idx="6" formatCode="0.00">
                  <c:v>23.68033333333334</c:v>
                </c:pt>
                <c:pt idx="7" formatCode="0.00">
                  <c:v>26.80811111111112</c:v>
                </c:pt>
                <c:pt idx="8" formatCode="0.00">
                  <c:v>30.64055555555556</c:v>
                </c:pt>
                <c:pt idx="9" formatCode="0.00">
                  <c:v>34.46977777777779</c:v>
                </c:pt>
                <c:pt idx="10" formatCode="0.00">
                  <c:v>38.11800000000001</c:v>
                </c:pt>
                <c:pt idx="11" formatCode="0.00">
                  <c:v>41.505</c:v>
                </c:pt>
                <c:pt idx="12" formatCode="0.00">
                  <c:v>44.62933333333334</c:v>
                </c:pt>
                <c:pt idx="13" formatCode="0.00">
                  <c:v>47.55466666666667</c:v>
                </c:pt>
                <c:pt idx="14" formatCode="0.00">
                  <c:v>50.36122222222222</c:v>
                </c:pt>
                <c:pt idx="15" formatCode="0.00">
                  <c:v>53.06511111111111</c:v>
                </c:pt>
                <c:pt idx="16" formatCode="0.00">
                  <c:v>55.71655555555556</c:v>
                </c:pt>
                <c:pt idx="17" formatCode="0.00">
                  <c:v>58.30777777777779</c:v>
                </c:pt>
                <c:pt idx="18" formatCode="0.00">
                  <c:v>60.90533333333334</c:v>
                </c:pt>
                <c:pt idx="19" formatCode="0.00">
                  <c:v>63.48655555555556</c:v>
                </c:pt>
                <c:pt idx="20" formatCode="0.00">
                  <c:v>66.07411111111112</c:v>
                </c:pt>
                <c:pt idx="21" formatCode="0.00">
                  <c:v>68.64166666666666</c:v>
                </c:pt>
                <c:pt idx="22" formatCode="0.00">
                  <c:v>71.19044444444444</c:v>
                </c:pt>
                <c:pt idx="23" formatCode="0.00">
                  <c:v>73.72922222222223</c:v>
                </c:pt>
                <c:pt idx="24" formatCode="0.00">
                  <c:v>76.25800000000001</c:v>
                </c:pt>
                <c:pt idx="25" formatCode="0.00">
                  <c:v>78.78166666666666</c:v>
                </c:pt>
                <c:pt idx="26" formatCode="0.00">
                  <c:v>81.33411111111111</c:v>
                </c:pt>
                <c:pt idx="27" formatCode="0.00">
                  <c:v>83.9028888888889</c:v>
                </c:pt>
                <c:pt idx="28" formatCode="0.00">
                  <c:v>86.45922222222223</c:v>
                </c:pt>
                <c:pt idx="29" formatCode="0.00">
                  <c:v>88.98433333333334</c:v>
                </c:pt>
                <c:pt idx="30" formatCode="0.00">
                  <c:v>91.48411111111111</c:v>
                </c:pt>
                <c:pt idx="31" formatCode="0.00">
                  <c:v>94.04922222222222</c:v>
                </c:pt>
                <c:pt idx="32" formatCode="0.00">
                  <c:v>96.57555555555555</c:v>
                </c:pt>
                <c:pt idx="33" formatCode="0.00">
                  <c:v>99.078</c:v>
                </c:pt>
                <c:pt idx="34" formatCode="0.00">
                  <c:v>101.6004444444444</c:v>
                </c:pt>
                <c:pt idx="35" formatCode="0.00">
                  <c:v>104.1453333333333</c:v>
                </c:pt>
                <c:pt idx="36" formatCode="0.00">
                  <c:v>106.7228888888889</c:v>
                </c:pt>
                <c:pt idx="37" formatCode="0.00">
                  <c:v>109.2767777777778</c:v>
                </c:pt>
                <c:pt idx="38" formatCode="0.00">
                  <c:v>111.7843333333333</c:v>
                </c:pt>
                <c:pt idx="39" formatCode="0.00">
                  <c:v>114.278</c:v>
                </c:pt>
                <c:pt idx="40" formatCode="0.00">
                  <c:v>116.8004444444444</c:v>
                </c:pt>
                <c:pt idx="41" formatCode="0.00">
                  <c:v>119.3416666666667</c:v>
                </c:pt>
                <c:pt idx="42" formatCode="0.00">
                  <c:v>121.8904444444444</c:v>
                </c:pt>
                <c:pt idx="43" formatCode="0.00">
                  <c:v>124.4267777777778</c:v>
                </c:pt>
                <c:pt idx="44" formatCode="0.00">
                  <c:v>126.9404444444444</c:v>
                </c:pt>
                <c:pt idx="45" formatCode="0.00">
                  <c:v>129.4755555555556</c:v>
                </c:pt>
                <c:pt idx="46" formatCode="0.00">
                  <c:v>131.9828888888889</c:v>
                </c:pt>
                <c:pt idx="47" formatCode="0.00">
                  <c:v>134.538</c:v>
                </c:pt>
                <c:pt idx="48" formatCode="0.00">
                  <c:v>137.058</c:v>
                </c:pt>
                <c:pt idx="49" formatCode="0.00">
                  <c:v>139.5914444444444</c:v>
                </c:pt>
                <c:pt idx="50" formatCode="0.00">
                  <c:v>142.2092222222222</c:v>
                </c:pt>
              </c:numCache>
            </c:numRef>
          </c:xVal>
          <c:yVal>
            <c:numRef>
              <c:f>'250_HC-4h_SF'!$I$7:$I$57</c:f>
              <c:numCache>
                <c:formatCode>General</c:formatCode>
                <c:ptCount val="51"/>
                <c:pt idx="0">
                  <c:v>0.00245722529435814</c:v>
                </c:pt>
                <c:pt idx="1">
                  <c:v>0.00308557806403005</c:v>
                </c:pt>
                <c:pt idx="2">
                  <c:v>0.00468054181595727</c:v>
                </c:pt>
                <c:pt idx="3">
                  <c:v>0.00639871847274072</c:v>
                </c:pt>
                <c:pt idx="4">
                  <c:v>0.00808935670611966</c:v>
                </c:pt>
                <c:pt idx="5">
                  <c:v>0.00976011252785482</c:v>
                </c:pt>
                <c:pt idx="6">
                  <c:v>0.0116201583111477</c:v>
                </c:pt>
                <c:pt idx="7">
                  <c:v>0.0133133424718663</c:v>
                </c:pt>
                <c:pt idx="8">
                  <c:v>0.014839335915201</c:v>
                </c:pt>
                <c:pt idx="9">
                  <c:v>0.016174365139127</c:v>
                </c:pt>
                <c:pt idx="10">
                  <c:v>0.0172534487903617</c:v>
                </c:pt>
                <c:pt idx="11">
                  <c:v>0.0180951831243027</c:v>
                </c:pt>
                <c:pt idx="12">
                  <c:v>0.0186162217621507</c:v>
                </c:pt>
                <c:pt idx="13">
                  <c:v>0.0188600032998646</c:v>
                </c:pt>
                <c:pt idx="14">
                  <c:v>0.0190158752666073</c:v>
                </c:pt>
                <c:pt idx="15">
                  <c:v>0.0189061379786669</c:v>
                </c:pt>
                <c:pt idx="16">
                  <c:v>0.0187348436504927</c:v>
                </c:pt>
                <c:pt idx="17">
                  <c:v>0.0185183126981574</c:v>
                </c:pt>
                <c:pt idx="18">
                  <c:v>0.0182229620997109</c:v>
                </c:pt>
                <c:pt idx="19">
                  <c:v>0.0178339144670511</c:v>
                </c:pt>
                <c:pt idx="20">
                  <c:v>0.0174985275181126</c:v>
                </c:pt>
                <c:pt idx="21">
                  <c:v>0.0171584641607122</c:v>
                </c:pt>
                <c:pt idx="22">
                  <c:v>0.0166860528789714</c:v>
                </c:pt>
                <c:pt idx="23">
                  <c:v>0.0165264428557314</c:v>
                </c:pt>
                <c:pt idx="24">
                  <c:v>0.0163168622322631</c:v>
                </c:pt>
                <c:pt idx="25">
                  <c:v>0.0159988501460321</c:v>
                </c:pt>
                <c:pt idx="26">
                  <c:v>0.0159143591313494</c:v>
                </c:pt>
                <c:pt idx="27">
                  <c:v>0.0156471168755988</c:v>
                </c:pt>
                <c:pt idx="28">
                  <c:v>0.0155321265436844</c:v>
                </c:pt>
                <c:pt idx="29">
                  <c:v>0.0153998198761277</c:v>
                </c:pt>
                <c:pt idx="30">
                  <c:v>0.0150993601527204</c:v>
                </c:pt>
                <c:pt idx="31">
                  <c:v>0.0150712441343437</c:v>
                </c:pt>
                <c:pt idx="32">
                  <c:v>0.0147978296718564</c:v>
                </c:pt>
                <c:pt idx="33">
                  <c:v>0.0144329930550209</c:v>
                </c:pt>
                <c:pt idx="34">
                  <c:v>0.0141014046085651</c:v>
                </c:pt>
                <c:pt idx="35">
                  <c:v>0.0138600591400109</c:v>
                </c:pt>
                <c:pt idx="36">
                  <c:v>0.0135401751471511</c:v>
                </c:pt>
                <c:pt idx="37">
                  <c:v>0.0130019429845519</c:v>
                </c:pt>
                <c:pt idx="38">
                  <c:v>0.0125981599638827</c:v>
                </c:pt>
                <c:pt idx="39">
                  <c:v>0.0120593473279312</c:v>
                </c:pt>
                <c:pt idx="40">
                  <c:v>0.0114616919643309</c:v>
                </c:pt>
                <c:pt idx="41">
                  <c:v>0.0108901137664232</c:v>
                </c:pt>
                <c:pt idx="42">
                  <c:v>0.0102879307106744</c:v>
                </c:pt>
                <c:pt idx="43">
                  <c:v>0.00966698733185309</c:v>
                </c:pt>
                <c:pt idx="44">
                  <c:v>0.0089319487973781</c:v>
                </c:pt>
                <c:pt idx="45">
                  <c:v>0.00839893801657001</c:v>
                </c:pt>
                <c:pt idx="46">
                  <c:v>0.00760037938652426</c:v>
                </c:pt>
                <c:pt idx="47">
                  <c:v>0.00701273982676757</c:v>
                </c:pt>
                <c:pt idx="48">
                  <c:v>0.00645063965532503</c:v>
                </c:pt>
                <c:pt idx="49">
                  <c:v>0.0058241366850321</c:v>
                </c:pt>
                <c:pt idx="50">
                  <c:v>0.00526844330831759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ABD-4982-8A4E-22485F2A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729648"/>
        <c:axId val="1797938736"/>
      </c:scatterChart>
      <c:valAx>
        <c:axId val="179772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T / °C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97938736"/>
        <c:crosses val="autoZero"/>
        <c:crossBetween val="midCat"/>
      </c:valAx>
      <c:valAx>
        <c:axId val="17979387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/>
                  <a:t>H desorption rate / ppm min</a:t>
                </a:r>
                <a:r>
                  <a:rPr lang="en-GB" baseline="30000"/>
                  <a:t>-1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97729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image" Target="../media/image1.emf"/><Relationship Id="rId10" Type="http://schemas.openxmlformats.org/officeDocument/2006/relationships/image" Target="../media/image2.emf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5" Type="http://schemas.openxmlformats.org/officeDocument/2006/relationships/chart" Target="../charts/chart13.xml"/><Relationship Id="rId6" Type="http://schemas.openxmlformats.org/officeDocument/2006/relationships/chart" Target="../charts/chart14.xml"/><Relationship Id="rId7" Type="http://schemas.openxmlformats.org/officeDocument/2006/relationships/chart" Target="../charts/chart15.xml"/><Relationship Id="rId8" Type="http://schemas.openxmlformats.org/officeDocument/2006/relationships/image" Target="../media/image3.emf"/><Relationship Id="rId9" Type="http://schemas.openxmlformats.org/officeDocument/2006/relationships/image" Target="../media/image4.emf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4" Type="http://schemas.openxmlformats.org/officeDocument/2006/relationships/chart" Target="../charts/chart19.xml"/><Relationship Id="rId5" Type="http://schemas.openxmlformats.org/officeDocument/2006/relationships/chart" Target="../charts/chart20.xml"/><Relationship Id="rId6" Type="http://schemas.openxmlformats.org/officeDocument/2006/relationships/chart" Target="../charts/chart21.xml"/><Relationship Id="rId7" Type="http://schemas.openxmlformats.org/officeDocument/2006/relationships/chart" Target="../charts/chart22.xml"/><Relationship Id="rId8" Type="http://schemas.openxmlformats.org/officeDocument/2006/relationships/image" Target="../media/image5.emf"/><Relationship Id="rId9" Type="http://schemas.openxmlformats.org/officeDocument/2006/relationships/image" Target="../media/image6.emf"/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57345" name="CommandButton1" hidden="1">
          <a:extLst>
            <a:ext uri="{63B3BB69-23CF-44E3-9099-C40C66FF867C}">
              <a14:compatExt xmlns:a14="http://schemas.microsoft.com/office/drawing/2010/main" spid="_x0000_s57345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57346" name="CommandButton2" hidden="1">
          <a:extLst>
            <a:ext uri="{63B3BB69-23CF-44E3-9099-C40C66FF867C}">
              <a14:compatExt xmlns:a14="http://schemas.microsoft.com/office/drawing/2010/main" spid="_x0000_s57346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257175</xdr:colOff>
      <xdr:row>5</xdr:row>
      <xdr:rowOff>63500</xdr:rowOff>
    </xdr:from>
    <xdr:to>
      <xdr:col>17</xdr:col>
      <xdr:colOff>434975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257175</xdr:colOff>
      <xdr:row>23</xdr:row>
      <xdr:rowOff>63500</xdr:rowOff>
    </xdr:from>
    <xdr:to>
      <xdr:col>17</xdr:col>
      <xdr:colOff>434975</xdr:colOff>
      <xdr:row>40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0</xdr:colOff>
      <xdr:row>5</xdr:row>
      <xdr:rowOff>0</xdr:rowOff>
    </xdr:from>
    <xdr:to>
      <xdr:col>25</xdr:col>
      <xdr:colOff>177800</xdr:colOff>
      <xdr:row>21</xdr:row>
      <xdr:rowOff>127000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4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6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51201" name="CommandButton1" hidden="1">
          <a:extLst>
            <a:ext uri="{63B3BB69-23CF-44E3-9099-C40C66FF867C}">
              <a14:compatExt xmlns:a14="http://schemas.microsoft.com/office/drawing/2010/main" spid="_x0000_s51201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51202" name="CommandButton2" hidden="1">
          <a:extLst>
            <a:ext uri="{63B3BB69-23CF-44E3-9099-C40C66FF867C}">
              <a14:compatExt xmlns:a14="http://schemas.microsoft.com/office/drawing/2010/main" spid="_x0000_s51202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495300</xdr:colOff>
      <xdr:row>5</xdr:row>
      <xdr:rowOff>63500</xdr:rowOff>
    </xdr:from>
    <xdr:to>
      <xdr:col>18</xdr:col>
      <xdr:colOff>63500</xdr:colOff>
      <xdr:row>22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495300</xdr:colOff>
      <xdr:row>5</xdr:row>
      <xdr:rowOff>63500</xdr:rowOff>
    </xdr:from>
    <xdr:to>
      <xdr:col>18</xdr:col>
      <xdr:colOff>63500</xdr:colOff>
      <xdr:row>22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495300</xdr:colOff>
      <xdr:row>23</xdr:row>
      <xdr:rowOff>63500</xdr:rowOff>
    </xdr:from>
    <xdr:to>
      <xdr:col>18</xdr:col>
      <xdr:colOff>63500</xdr:colOff>
      <xdr:row>40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2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3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sp macro="" textlink="">
      <xdr:nvSpPr>
        <xdr:cNvPr id="35841" name="CommandButton1" hidden="1">
          <a:extLst>
            <a:ext uri="{63B3BB69-23CF-44E3-9099-C40C66FF867C}">
              <a14:compatExt xmlns:a14="http://schemas.microsoft.com/office/drawing/2010/main" spid="_x0000_s35841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sp macro="" textlink="">
      <xdr:nvSpPr>
        <xdr:cNvPr id="35842" name="CommandButton2" hidden="1">
          <a:extLst>
            <a:ext uri="{63B3BB69-23CF-44E3-9099-C40C66FF867C}">
              <a14:compatExt xmlns:a14="http://schemas.microsoft.com/office/drawing/2010/main" spid="_x0000_s35842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257175</xdr:colOff>
      <xdr:row>5</xdr:row>
      <xdr:rowOff>63500</xdr:rowOff>
    </xdr:from>
    <xdr:to>
      <xdr:col>17</xdr:col>
      <xdr:colOff>434975</xdr:colOff>
      <xdr:row>22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257175</xdr:colOff>
      <xdr:row>5</xdr:row>
      <xdr:rowOff>63500</xdr:rowOff>
    </xdr:from>
    <xdr:to>
      <xdr:col>17</xdr:col>
      <xdr:colOff>434975</xdr:colOff>
      <xdr:row>22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257175</xdr:colOff>
      <xdr:row>23</xdr:row>
      <xdr:rowOff>63500</xdr:rowOff>
    </xdr:from>
    <xdr:to>
      <xdr:col>17</xdr:col>
      <xdr:colOff>434975</xdr:colOff>
      <xdr:row>40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257175</xdr:colOff>
      <xdr:row>5</xdr:row>
      <xdr:rowOff>63500</xdr:rowOff>
    </xdr:from>
    <xdr:to>
      <xdr:col>17</xdr:col>
      <xdr:colOff>434975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257175</xdr:colOff>
      <xdr:row>23</xdr:row>
      <xdr:rowOff>63500</xdr:rowOff>
    </xdr:from>
    <xdr:to>
      <xdr:col>17</xdr:col>
      <xdr:colOff>434975</xdr:colOff>
      <xdr:row>40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257175</xdr:colOff>
      <xdr:row>5</xdr:row>
      <xdr:rowOff>63500</xdr:rowOff>
    </xdr:from>
    <xdr:to>
      <xdr:col>17</xdr:col>
      <xdr:colOff>434975</xdr:colOff>
      <xdr:row>22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257175</xdr:colOff>
      <xdr:row>23</xdr:row>
      <xdr:rowOff>63500</xdr:rowOff>
    </xdr:from>
    <xdr:to>
      <xdr:col>17</xdr:col>
      <xdr:colOff>434975</xdr:colOff>
      <xdr:row>40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</xdr:col>
      <xdr:colOff>482600</xdr:colOff>
      <xdr:row>0</xdr:row>
      <xdr:rowOff>76200</xdr:rowOff>
    </xdr:from>
    <xdr:to>
      <xdr:col>11</xdr:col>
      <xdr:colOff>482600</xdr:colOff>
      <xdr:row>2</xdr:row>
      <xdr:rowOff>76200</xdr:rowOff>
    </xdr:to>
    <xdr:pic>
      <xdr:nvPicPr>
        <xdr:cNvPr id="4" name="CommandButton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4200" y="76200"/>
          <a:ext cx="38481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381000</xdr:colOff>
      <xdr:row>0</xdr:row>
      <xdr:rowOff>76200</xdr:rowOff>
    </xdr:from>
    <xdr:to>
      <xdr:col>15</xdr:col>
      <xdr:colOff>76200</xdr:colOff>
      <xdr:row>2</xdr:row>
      <xdr:rowOff>76200</xdr:rowOff>
    </xdr:to>
    <xdr:pic>
      <xdr:nvPicPr>
        <xdr:cNvPr id="5" name="CommandButton2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3800" y="76200"/>
          <a:ext cx="1714500" cy="381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REPORT03" connectionId="11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REPORT03" connectionId="9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REPORT03_1" connectionId="12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200_4h_sample1" connectionId="1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300_4h_sampleVIII" connectionId="4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REPORT03_1" connectionId="14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REPORT03_2" connectionId="7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200_4h_sample1" connectionId="3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REPORT03_2" connectionId="6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REPORT03" connectionId="10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REPORT03_1" connectionId="13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200_4h_sample1" connectionId="2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REPORT03_2" connectionId="5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4" Type="http://schemas.openxmlformats.org/officeDocument/2006/relationships/queryTable" Target="../queryTables/queryTable2.xml"/><Relationship Id="rId5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4" Type="http://schemas.openxmlformats.org/officeDocument/2006/relationships/queryTable" Target="../queryTables/queryTable6.xml"/><Relationship Id="rId5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4" Type="http://schemas.openxmlformats.org/officeDocument/2006/relationships/queryTable" Target="../queryTables/queryTable10.xml"/><Relationship Id="rId5" Type="http://schemas.openxmlformats.org/officeDocument/2006/relationships/queryTable" Target="../queryTables/queryTable11.xml"/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 enableFormatConditionsCalculation="0"/>
  <dimension ref="A1:K247"/>
  <sheetViews>
    <sheetView workbookViewId="0">
      <selection activeCell="D2" sqref="D2"/>
    </sheetView>
  </sheetViews>
  <sheetFormatPr baseColWidth="10" defaultColWidth="8.83203125" defaultRowHeight="15" x14ac:dyDescent="0.2"/>
  <cols>
    <col min="1" max="1" width="4" customWidth="1"/>
    <col min="2" max="2" width="19.5" customWidth="1"/>
    <col min="3" max="3" width="12" bestFit="1" customWidth="1"/>
    <col min="4" max="4" width="8.5" customWidth="1"/>
    <col min="5" max="8" width="12" bestFit="1" customWidth="1"/>
  </cols>
  <sheetData>
    <row r="1" spans="1:11" x14ac:dyDescent="0.2">
      <c r="A1" s="7" t="s">
        <v>19</v>
      </c>
      <c r="B1" s="7" t="s">
        <v>8</v>
      </c>
      <c r="C1" s="7" t="s">
        <v>9</v>
      </c>
      <c r="D1" s="7" t="s">
        <v>10</v>
      </c>
      <c r="E1" s="7" t="s">
        <v>10</v>
      </c>
      <c r="F1" t="s">
        <v>11</v>
      </c>
      <c r="K1" s="8"/>
    </row>
    <row r="2" spans="1:11" x14ac:dyDescent="0.2">
      <c r="A2" s="7">
        <v>60.7</v>
      </c>
      <c r="B2" s="9">
        <v>6199</v>
      </c>
      <c r="C2" s="10">
        <v>8.7479999999999993</v>
      </c>
      <c r="D2" s="11">
        <f>SUM(J7:J247)</f>
        <v>1.7506896642003043</v>
      </c>
      <c r="E2" s="11">
        <f>SUM(J7:J115)</f>
        <v>1.7497678754255204</v>
      </c>
      <c r="F2" s="12"/>
      <c r="H2" s="7"/>
      <c r="I2" s="7"/>
      <c r="J2" s="7"/>
      <c r="K2" s="8"/>
    </row>
    <row r="3" spans="1:11" x14ac:dyDescent="0.2">
      <c r="E3" t="s">
        <v>12</v>
      </c>
      <c r="H3" s="7"/>
      <c r="I3" s="7"/>
      <c r="J3" s="13"/>
      <c r="K3" s="8"/>
    </row>
    <row r="4" spans="1:11" x14ac:dyDescent="0.2">
      <c r="A4" t="s">
        <v>20</v>
      </c>
      <c r="D4">
        <v>105</v>
      </c>
      <c r="E4" s="7"/>
      <c r="F4" s="7"/>
      <c r="G4" s="7"/>
      <c r="J4" s="7"/>
      <c r="K4" s="8"/>
    </row>
    <row r="5" spans="1:11" x14ac:dyDescent="0.2">
      <c r="I5" s="7"/>
      <c r="J5" s="7"/>
      <c r="K5" s="8"/>
    </row>
    <row r="6" spans="1:11" x14ac:dyDescent="0.2">
      <c r="A6" t="s">
        <v>13</v>
      </c>
      <c r="B6" t="s">
        <v>14</v>
      </c>
      <c r="C6" t="s">
        <v>15</v>
      </c>
      <c r="F6" t="s">
        <v>16</v>
      </c>
      <c r="I6" s="7" t="s">
        <v>17</v>
      </c>
      <c r="J6" s="7" t="s">
        <v>18</v>
      </c>
    </row>
    <row r="7" spans="1:11" x14ac:dyDescent="0.2">
      <c r="A7">
        <v>1</v>
      </c>
      <c r="B7" s="3">
        <v>22.107888888888887</v>
      </c>
      <c r="C7">
        <v>1.93755567073822</v>
      </c>
      <c r="D7" t="s">
        <v>0</v>
      </c>
      <c r="E7">
        <v>8.7130233645438995E-2</v>
      </c>
      <c r="F7">
        <v>2970.41284179688</v>
      </c>
      <c r="G7">
        <v>548.94171142578205</v>
      </c>
      <c r="H7">
        <v>0.50909123428318404</v>
      </c>
      <c r="I7" s="7">
        <f>$A$2*10^(-6)*F7/$B$2*7.45*10^(-6)*10^6/$C$2*2*60</f>
        <v>2.9724366872155277E-3</v>
      </c>
      <c r="J7" s="7">
        <f>I7*3</f>
        <v>8.9173100616465831E-3</v>
      </c>
    </row>
    <row r="8" spans="1:11" x14ac:dyDescent="0.2">
      <c r="A8">
        <v>2</v>
      </c>
      <c r="B8" s="3">
        <v>22.099499999999999</v>
      </c>
      <c r="C8">
        <v>4.9330096244812003</v>
      </c>
      <c r="D8" t="s">
        <v>0</v>
      </c>
      <c r="E8">
        <v>8.4334865212441004E-2</v>
      </c>
      <c r="F8">
        <v>3337.87451171875</v>
      </c>
      <c r="G8">
        <v>645.42901611328102</v>
      </c>
      <c r="H8">
        <v>0.57206952216963203</v>
      </c>
      <c r="I8" s="7">
        <f t="shared" ref="I8:I71" si="0">$A$2*10^(-6)*F8/$B$2*7.45*10^(-6)*10^6/$C$2*2*60</f>
        <v>3.340148721533463E-3</v>
      </c>
      <c r="J8" s="7">
        <f t="shared" ref="J8:J71" si="1">I8*3</f>
        <v>1.0020446164600389E-2</v>
      </c>
    </row>
    <row r="9" spans="1:11" x14ac:dyDescent="0.2">
      <c r="A9">
        <v>3</v>
      </c>
      <c r="B9" s="3">
        <v>22.319333333333333</v>
      </c>
      <c r="C9">
        <v>7.9321861267089897</v>
      </c>
      <c r="D9" t="s">
        <v>0</v>
      </c>
      <c r="E9">
        <v>8.4346838295459997E-2</v>
      </c>
      <c r="F9">
        <v>4453.5166015625</v>
      </c>
      <c r="G9">
        <v>860.98443603515602</v>
      </c>
      <c r="H9">
        <v>0.76327648187064501</v>
      </c>
      <c r="I9" s="7">
        <f t="shared" si="0"/>
        <v>4.4565509370744251E-3</v>
      </c>
      <c r="J9" s="7">
        <f t="shared" si="1"/>
        <v>1.3369652811223275E-2</v>
      </c>
    </row>
    <row r="10" spans="1:11" x14ac:dyDescent="0.2">
      <c r="A10">
        <v>4</v>
      </c>
      <c r="B10" s="3">
        <v>22.147888888888886</v>
      </c>
      <c r="C10">
        <v>10.9329166412354</v>
      </c>
      <c r="D10" t="s">
        <v>0</v>
      </c>
      <c r="E10">
        <v>8.4350414574145993E-2</v>
      </c>
      <c r="F10">
        <v>5559.5888671875</v>
      </c>
      <c r="G10">
        <v>1074.75427246094</v>
      </c>
      <c r="H10">
        <v>0.95284329460122796</v>
      </c>
      <c r="I10" s="7">
        <f t="shared" si="0"/>
        <v>5.5633768081430795E-3</v>
      </c>
      <c r="J10" s="7">
        <f t="shared" si="1"/>
        <v>1.6690130424429239E-2</v>
      </c>
    </row>
    <row r="11" spans="1:11" x14ac:dyDescent="0.2">
      <c r="A11">
        <v>5</v>
      </c>
      <c r="B11" s="3">
        <v>22.138444444444442</v>
      </c>
      <c r="C11">
        <v>13.9331607818604</v>
      </c>
      <c r="D11" t="s">
        <v>0</v>
      </c>
      <c r="E11">
        <v>8.4284402430057997E-2</v>
      </c>
      <c r="F11">
        <v>6636.5</v>
      </c>
      <c r="G11">
        <v>1284.3427734375</v>
      </c>
      <c r="H11">
        <v>1.1374122575758101</v>
      </c>
      <c r="I11" s="7">
        <f t="shared" si="0"/>
        <v>6.6410216779068084E-3</v>
      </c>
      <c r="J11" s="7">
        <f t="shared" si="1"/>
        <v>1.9923065033720426E-2</v>
      </c>
    </row>
    <row r="12" spans="1:11" x14ac:dyDescent="0.2">
      <c r="A12">
        <v>6</v>
      </c>
      <c r="B12" s="3">
        <v>22.341944444444444</v>
      </c>
      <c r="C12">
        <v>16.932929992675799</v>
      </c>
      <c r="D12" t="s">
        <v>0</v>
      </c>
      <c r="E12">
        <v>8.4849394857882995E-2</v>
      </c>
      <c r="F12">
        <v>7899.966796875</v>
      </c>
      <c r="G12">
        <v>1514.66223144531</v>
      </c>
      <c r="H12">
        <v>1.35395450451405</v>
      </c>
      <c r="I12" s="7">
        <f t="shared" si="0"/>
        <v>7.9053493185852336E-3</v>
      </c>
      <c r="J12" s="7">
        <f t="shared" si="1"/>
        <v>2.3716047955755701E-2</v>
      </c>
    </row>
    <row r="13" spans="1:11" x14ac:dyDescent="0.2">
      <c r="A13">
        <v>7</v>
      </c>
      <c r="B13" s="3">
        <v>23.797777777777775</v>
      </c>
      <c r="C13">
        <v>19.933271408081101</v>
      </c>
      <c r="D13" t="s">
        <v>0</v>
      </c>
      <c r="E13">
        <v>8.4517300128937004E-2</v>
      </c>
      <c r="F13">
        <v>8993.3662109375</v>
      </c>
      <c r="G13">
        <v>1733.76220703125</v>
      </c>
      <c r="H13">
        <v>1.54134935058968</v>
      </c>
      <c r="I13" s="7">
        <f t="shared" si="0"/>
        <v>8.9994937036375431E-3</v>
      </c>
      <c r="J13" s="7">
        <f t="shared" si="1"/>
        <v>2.6998481110912631E-2</v>
      </c>
    </row>
    <row r="14" spans="1:11" x14ac:dyDescent="0.2">
      <c r="A14">
        <v>8</v>
      </c>
      <c r="B14" s="3">
        <v>27.06005555555555</v>
      </c>
      <c r="C14">
        <v>22.933372497558601</v>
      </c>
      <c r="D14" t="s">
        <v>0</v>
      </c>
      <c r="E14">
        <v>8.4817498922347995E-2</v>
      </c>
      <c r="F14">
        <v>10197.1328125</v>
      </c>
      <c r="G14">
        <v>1956.12377929688</v>
      </c>
      <c r="H14">
        <v>1.7476597382755901</v>
      </c>
      <c r="I14" s="7">
        <f t="shared" si="0"/>
        <v>1.0204080473187271E-2</v>
      </c>
      <c r="J14" s="7">
        <f t="shared" si="1"/>
        <v>3.0612241419561814E-2</v>
      </c>
    </row>
    <row r="15" spans="1:11" x14ac:dyDescent="0.2">
      <c r="A15">
        <v>9</v>
      </c>
      <c r="B15" s="3">
        <v>30.848999999999993</v>
      </c>
      <c r="C15">
        <v>25.933509826660199</v>
      </c>
      <c r="D15" t="s">
        <v>0</v>
      </c>
      <c r="E15">
        <v>8.4717437624931002E-2</v>
      </c>
      <c r="F15">
        <v>11147.421875</v>
      </c>
      <c r="G15">
        <v>2141.9423828125</v>
      </c>
      <c r="H15">
        <v>1.9105272780823801</v>
      </c>
      <c r="I15" s="7">
        <f t="shared" si="0"/>
        <v>1.1155017000624962E-2</v>
      </c>
      <c r="J15" s="7">
        <f t="shared" si="1"/>
        <v>3.3465051001874885E-2</v>
      </c>
    </row>
    <row r="16" spans="1:11" x14ac:dyDescent="0.2">
      <c r="A16">
        <v>10</v>
      </c>
      <c r="B16" s="3">
        <v>34.618444444444435</v>
      </c>
      <c r="C16">
        <v>28.933378219604499</v>
      </c>
      <c r="D16" t="s">
        <v>0</v>
      </c>
      <c r="E16">
        <v>8.5352741181850003E-2</v>
      </c>
      <c r="F16">
        <v>12106.94921875</v>
      </c>
      <c r="G16">
        <v>2302.2236328125</v>
      </c>
      <c r="H16">
        <v>2.0749781425833</v>
      </c>
      <c r="I16" s="7">
        <f t="shared" si="0"/>
        <v>1.2115198103674474E-2</v>
      </c>
      <c r="J16" s="7">
        <f t="shared" si="1"/>
        <v>3.6345594311023424E-2</v>
      </c>
    </row>
    <row r="17" spans="1:10" x14ac:dyDescent="0.2">
      <c r="A17">
        <v>11</v>
      </c>
      <c r="B17" s="3">
        <v>38.264666666666656</v>
      </c>
      <c r="C17">
        <v>31.933378219604499</v>
      </c>
      <c r="D17" t="s">
        <v>0</v>
      </c>
      <c r="E17">
        <v>8.4984615445136996E-2</v>
      </c>
      <c r="F17">
        <v>12765.21875</v>
      </c>
      <c r="G17">
        <v>2442.05126953125</v>
      </c>
      <c r="H17">
        <v>2.18779722397145</v>
      </c>
      <c r="I17" s="7">
        <f t="shared" si="0"/>
        <v>1.2773916136814957E-2</v>
      </c>
      <c r="J17" s="7">
        <f t="shared" si="1"/>
        <v>3.8321748410444868E-2</v>
      </c>
    </row>
    <row r="18" spans="1:10" x14ac:dyDescent="0.2">
      <c r="A18">
        <v>12</v>
      </c>
      <c r="B18" s="3">
        <v>41.601444444444439</v>
      </c>
      <c r="C18">
        <v>34.933326721191399</v>
      </c>
      <c r="D18" t="s">
        <v>0</v>
      </c>
      <c r="E18">
        <v>8.5065349936484999E-2</v>
      </c>
      <c r="F18">
        <v>13326.9404296875</v>
      </c>
      <c r="G18">
        <v>2546.14086914063</v>
      </c>
      <c r="H18">
        <v>2.2840692233419899</v>
      </c>
      <c r="I18" s="7">
        <f t="shared" si="0"/>
        <v>1.333602053698898E-2</v>
      </c>
      <c r="J18" s="7">
        <f t="shared" si="1"/>
        <v>4.0008061610966941E-2</v>
      </c>
    </row>
    <row r="19" spans="1:10" x14ac:dyDescent="0.2">
      <c r="A19">
        <v>13</v>
      </c>
      <c r="B19" s="3">
        <v>44.717166666666657</v>
      </c>
      <c r="C19">
        <v>37.933841705322301</v>
      </c>
      <c r="D19" t="s">
        <v>0</v>
      </c>
      <c r="E19">
        <v>8.5232146084308999E-2</v>
      </c>
      <c r="F19">
        <v>13736.8564453125</v>
      </c>
      <c r="G19">
        <v>2617.30688476563</v>
      </c>
      <c r="H19">
        <v>2.3543236497336899</v>
      </c>
      <c r="I19" s="7">
        <f t="shared" si="0"/>
        <v>1.3746215842630027E-2</v>
      </c>
      <c r="J19" s="7">
        <f t="shared" si="1"/>
        <v>4.1238647527890082E-2</v>
      </c>
    </row>
    <row r="20" spans="1:10" x14ac:dyDescent="0.2">
      <c r="A20">
        <v>14</v>
      </c>
      <c r="B20" s="3">
        <v>47.616611111111105</v>
      </c>
      <c r="C20">
        <v>40.933830261230497</v>
      </c>
      <c r="D20" t="s">
        <v>0</v>
      </c>
      <c r="E20">
        <v>8.5305586457253002E-2</v>
      </c>
      <c r="F20">
        <v>14086.328125</v>
      </c>
      <c r="G20">
        <v>2680.67724609375</v>
      </c>
      <c r="H20">
        <v>2.4142186805710599</v>
      </c>
      <c r="I20" s="7">
        <f t="shared" si="0"/>
        <v>1.4095925629508534E-2</v>
      </c>
      <c r="J20" s="7">
        <f t="shared" si="1"/>
        <v>4.2287776888525599E-2</v>
      </c>
    </row>
    <row r="21" spans="1:10" x14ac:dyDescent="0.2">
      <c r="A21">
        <v>15</v>
      </c>
      <c r="B21" s="3">
        <v>50.418166666666664</v>
      </c>
      <c r="C21">
        <v>43.933944702148501</v>
      </c>
      <c r="D21" t="s">
        <v>0</v>
      </c>
      <c r="E21">
        <v>8.5371024906635007E-2</v>
      </c>
      <c r="F21">
        <v>14180.1962890625</v>
      </c>
      <c r="G21">
        <v>2695.66333007813</v>
      </c>
      <c r="H21">
        <v>2.4303064980050699</v>
      </c>
      <c r="I21" s="7">
        <f t="shared" si="0"/>
        <v>1.4189857749210839E-2</v>
      </c>
      <c r="J21" s="7">
        <f t="shared" si="1"/>
        <v>4.2569573247632518E-2</v>
      </c>
    </row>
    <row r="22" spans="1:10" x14ac:dyDescent="0.2">
      <c r="A22">
        <v>16</v>
      </c>
      <c r="B22" s="3">
        <v>53.143944444444443</v>
      </c>
      <c r="C22">
        <v>46.933795928955099</v>
      </c>
      <c r="D22" t="s">
        <v>0</v>
      </c>
      <c r="E22">
        <v>8.5236355662345997E-2</v>
      </c>
      <c r="F22">
        <v>14169.7470703125</v>
      </c>
      <c r="G22">
        <v>2699.60107421875</v>
      </c>
      <c r="H22">
        <v>2.4285156339218399</v>
      </c>
      <c r="I22" s="7">
        <f t="shared" si="0"/>
        <v>1.4179401411045251E-2</v>
      </c>
      <c r="J22" s="7">
        <f t="shared" si="1"/>
        <v>4.2538204233135757E-2</v>
      </c>
    </row>
    <row r="23" spans="1:10" x14ac:dyDescent="0.2">
      <c r="A23">
        <v>17</v>
      </c>
      <c r="B23" s="3">
        <v>55.824444444444438</v>
      </c>
      <c r="C23">
        <v>49.933822631836001</v>
      </c>
      <c r="D23" t="s">
        <v>0</v>
      </c>
      <c r="E23">
        <v>8.5135243833065005E-2</v>
      </c>
      <c r="F23">
        <v>14049.05078125</v>
      </c>
      <c r="G23">
        <v>2681.03271484375</v>
      </c>
      <c r="H23">
        <v>2.4078298147967598</v>
      </c>
      <c r="I23" s="7">
        <f t="shared" si="0"/>
        <v>1.4058622887409755E-2</v>
      </c>
      <c r="J23" s="7">
        <f t="shared" si="1"/>
        <v>4.2175868662229263E-2</v>
      </c>
    </row>
    <row r="24" spans="1:10" x14ac:dyDescent="0.2">
      <c r="A24">
        <v>18</v>
      </c>
      <c r="B24" s="3">
        <v>58.421277777777775</v>
      </c>
      <c r="C24">
        <v>52.934116363525398</v>
      </c>
      <c r="D24" t="s">
        <v>1</v>
      </c>
      <c r="E24">
        <v>8.4963642060757003E-2</v>
      </c>
      <c r="F24">
        <v>13874.6337890625</v>
      </c>
      <c r="G24">
        <v>2655.201171875</v>
      </c>
      <c r="H24">
        <v>2.37793694583819</v>
      </c>
      <c r="I24" s="7">
        <f t="shared" si="0"/>
        <v>1.3884087058868733E-2</v>
      </c>
      <c r="J24" s="7">
        <f t="shared" si="1"/>
        <v>4.1652261176606198E-2</v>
      </c>
    </row>
    <row r="25" spans="1:10" x14ac:dyDescent="0.2">
      <c r="A25">
        <v>19</v>
      </c>
      <c r="B25" s="3">
        <v>60.989166666666662</v>
      </c>
      <c r="C25">
        <v>55.9338989257813</v>
      </c>
      <c r="D25" t="s">
        <v>0</v>
      </c>
      <c r="E25">
        <v>8.5219383239745997E-2</v>
      </c>
      <c r="F25">
        <v>13692.3779296875</v>
      </c>
      <c r="G25">
        <v>2609.37622070313</v>
      </c>
      <c r="H25">
        <v>2.3467005940762502</v>
      </c>
      <c r="I25" s="7">
        <f t="shared" si="0"/>
        <v>1.3701707022247789E-2</v>
      </c>
      <c r="J25" s="7">
        <f t="shared" si="1"/>
        <v>4.1105121066743369E-2</v>
      </c>
    </row>
    <row r="26" spans="1:10" x14ac:dyDescent="0.2">
      <c r="A26">
        <v>20</v>
      </c>
      <c r="B26" s="3">
        <v>63.536000000000001</v>
      </c>
      <c r="C26">
        <v>58.934257507324197</v>
      </c>
      <c r="D26" t="s">
        <v>0</v>
      </c>
      <c r="E26">
        <v>8.5263125598430994E-2</v>
      </c>
      <c r="F26">
        <v>13503.6064453125</v>
      </c>
      <c r="G26">
        <v>2571.564453125</v>
      </c>
      <c r="H26">
        <v>2.3143475465046501</v>
      </c>
      <c r="I26" s="7">
        <f t="shared" si="0"/>
        <v>1.351280692130527E-2</v>
      </c>
      <c r="J26" s="7">
        <f t="shared" si="1"/>
        <v>4.0538420763915811E-2</v>
      </c>
    </row>
    <row r="27" spans="1:10" x14ac:dyDescent="0.2">
      <c r="A27">
        <v>21</v>
      </c>
      <c r="B27" s="3">
        <v>66.062333333333342</v>
      </c>
      <c r="C27">
        <v>61.9338188171387</v>
      </c>
      <c r="D27" t="s">
        <v>1</v>
      </c>
      <c r="E27">
        <v>8.5208386182785006E-2</v>
      </c>
      <c r="F27">
        <v>13147.5146484375</v>
      </c>
      <c r="G27">
        <v>2505.9912109375</v>
      </c>
      <c r="H27">
        <v>2.2533179112167998</v>
      </c>
      <c r="I27" s="7">
        <f t="shared" si="0"/>
        <v>1.3156472506723537E-2</v>
      </c>
      <c r="J27" s="7">
        <f t="shared" si="1"/>
        <v>3.9469417520170608E-2</v>
      </c>
    </row>
    <row r="28" spans="1:10" x14ac:dyDescent="0.2">
      <c r="A28">
        <v>22</v>
      </c>
      <c r="B28" s="3">
        <v>68.640222222222221</v>
      </c>
      <c r="C28">
        <v>64.934043884277401</v>
      </c>
      <c r="D28" t="s">
        <v>0</v>
      </c>
      <c r="E28">
        <v>8.5159316658973999E-2</v>
      </c>
      <c r="F28">
        <v>12845.8115234375</v>
      </c>
      <c r="G28">
        <v>2450.44921875</v>
      </c>
      <c r="H28">
        <v>2.2016098071673902</v>
      </c>
      <c r="I28" s="7">
        <f t="shared" si="0"/>
        <v>1.2854563820907636E-2</v>
      </c>
      <c r="J28" s="7">
        <f t="shared" si="1"/>
        <v>3.8563691462722913E-2</v>
      </c>
    </row>
    <row r="29" spans="1:10" x14ac:dyDescent="0.2">
      <c r="A29">
        <v>23</v>
      </c>
      <c r="B29" s="3">
        <v>71.194944444444445</v>
      </c>
      <c r="C29">
        <v>67.933898925781307</v>
      </c>
      <c r="D29" t="s">
        <v>0</v>
      </c>
      <c r="E29">
        <v>8.5297450423240995E-2</v>
      </c>
      <c r="F29">
        <v>12539.7529296875</v>
      </c>
      <c r="G29">
        <v>2386.67553710938</v>
      </c>
      <c r="H29">
        <v>2.1491552307991699</v>
      </c>
      <c r="I29" s="7">
        <f t="shared" si="0"/>
        <v>1.2548296698809625E-2</v>
      </c>
      <c r="J29" s="7">
        <f t="shared" si="1"/>
        <v>3.7644890096428879E-2</v>
      </c>
    </row>
    <row r="30" spans="1:10" x14ac:dyDescent="0.2">
      <c r="A30">
        <v>24</v>
      </c>
      <c r="B30" s="3">
        <v>73.710222222222214</v>
      </c>
      <c r="C30">
        <v>70.934028625488295</v>
      </c>
      <c r="D30" t="s">
        <v>1</v>
      </c>
      <c r="E30">
        <v>8.5005663335323001E-2</v>
      </c>
      <c r="F30">
        <v>12205.248046875</v>
      </c>
      <c r="G30">
        <v>2334.12036132813</v>
      </c>
      <c r="H30">
        <v>2.0918253198626999</v>
      </c>
      <c r="I30" s="7">
        <f t="shared" si="0"/>
        <v>1.221356390620457E-2</v>
      </c>
      <c r="J30" s="7">
        <f t="shared" si="1"/>
        <v>3.6640691718613713E-2</v>
      </c>
    </row>
    <row r="31" spans="1:10" x14ac:dyDescent="0.2">
      <c r="A31">
        <v>25</v>
      </c>
      <c r="B31" s="3">
        <v>76.271277777777769</v>
      </c>
      <c r="C31">
        <v>73.933807373046903</v>
      </c>
      <c r="D31" t="s">
        <v>0</v>
      </c>
      <c r="E31">
        <v>8.5045002400874994E-2</v>
      </c>
      <c r="F31">
        <v>11962.6435546875</v>
      </c>
      <c r="G31">
        <v>2286.25073242188</v>
      </c>
      <c r="H31">
        <v>2.05024597485298</v>
      </c>
      <c r="I31" s="7">
        <f t="shared" si="0"/>
        <v>1.197079411915194E-2</v>
      </c>
      <c r="J31" s="7">
        <f t="shared" si="1"/>
        <v>3.5912382357455822E-2</v>
      </c>
    </row>
    <row r="32" spans="1:10" x14ac:dyDescent="0.2">
      <c r="A32">
        <v>26</v>
      </c>
      <c r="B32" s="3">
        <v>78.835999999999984</v>
      </c>
      <c r="C32">
        <v>76.934097290039105</v>
      </c>
      <c r="D32" t="s">
        <v>1</v>
      </c>
      <c r="E32">
        <v>8.5278682410716997E-2</v>
      </c>
      <c r="F32">
        <v>11788.6728515625</v>
      </c>
      <c r="G32">
        <v>2244.41040039063</v>
      </c>
      <c r="H32">
        <v>2.0204295942015098</v>
      </c>
      <c r="I32" s="7">
        <f t="shared" si="0"/>
        <v>1.1796704883745655E-2</v>
      </c>
      <c r="J32" s="7">
        <f t="shared" si="1"/>
        <v>3.5390114651236967E-2</v>
      </c>
    </row>
    <row r="33" spans="1:10" x14ac:dyDescent="0.2">
      <c r="A33">
        <v>27</v>
      </c>
      <c r="B33" s="3">
        <v>81.355999999999995</v>
      </c>
      <c r="C33">
        <v>79.934349060058594</v>
      </c>
      <c r="D33" t="s">
        <v>0</v>
      </c>
      <c r="E33">
        <v>8.4955148398875996E-2</v>
      </c>
      <c r="F33">
        <v>11467.23828125</v>
      </c>
      <c r="G33">
        <v>2194.80151367188</v>
      </c>
      <c r="H33">
        <v>1.9653397697033499</v>
      </c>
      <c r="I33" s="7">
        <f t="shared" si="0"/>
        <v>1.1475051308898376E-2</v>
      </c>
      <c r="J33" s="7">
        <f t="shared" si="1"/>
        <v>3.4425153926695123E-2</v>
      </c>
    </row>
    <row r="34" spans="1:10" x14ac:dyDescent="0.2">
      <c r="A34">
        <v>28</v>
      </c>
      <c r="B34" s="3">
        <v>83.880222222222216</v>
      </c>
      <c r="C34">
        <v>82.933929443359403</v>
      </c>
      <c r="D34" t="s">
        <v>0</v>
      </c>
      <c r="E34">
        <v>8.5197195410727997E-2</v>
      </c>
      <c r="F34">
        <v>11233.267578125</v>
      </c>
      <c r="G34">
        <v>2141.51635742188</v>
      </c>
      <c r="H34">
        <v>1.9252401470636999</v>
      </c>
      <c r="I34" s="7">
        <f t="shared" si="0"/>
        <v>1.1240921193408551E-2</v>
      </c>
      <c r="J34" s="7">
        <f t="shared" si="1"/>
        <v>3.3722763580225648E-2</v>
      </c>
    </row>
    <row r="35" spans="1:10" x14ac:dyDescent="0.2">
      <c r="A35">
        <v>29</v>
      </c>
      <c r="B35" s="3">
        <v>86.433888888888887</v>
      </c>
      <c r="C35">
        <v>85.934043884277401</v>
      </c>
      <c r="D35" t="s">
        <v>1</v>
      </c>
      <c r="E35">
        <v>8.5398696362971996E-2</v>
      </c>
      <c r="F35">
        <v>11105.53515625</v>
      </c>
      <c r="G35">
        <v>2110.21704101563</v>
      </c>
      <c r="H35">
        <v>1.9033484236657601</v>
      </c>
      <c r="I35" s="7">
        <f t="shared" si="0"/>
        <v>1.1113101742998933E-2</v>
      </c>
      <c r="J35" s="7">
        <f t="shared" si="1"/>
        <v>3.33393052289968E-2</v>
      </c>
    </row>
    <row r="36" spans="1:10" x14ac:dyDescent="0.2">
      <c r="A36">
        <v>30</v>
      </c>
      <c r="B36" s="3">
        <v>88.933888888888887</v>
      </c>
      <c r="C36">
        <v>88.934341430664105</v>
      </c>
      <c r="D36" t="s">
        <v>0</v>
      </c>
      <c r="E36">
        <v>8.5075497627257995E-2</v>
      </c>
      <c r="F36">
        <v>10802.8701171875</v>
      </c>
      <c r="G36">
        <v>2063.56884765625</v>
      </c>
      <c r="H36">
        <v>1.8514754596984</v>
      </c>
      <c r="I36" s="7">
        <f t="shared" si="0"/>
        <v>1.0810230487735079E-2</v>
      </c>
      <c r="J36" s="7">
        <f t="shared" si="1"/>
        <v>3.2430691463205236E-2</v>
      </c>
    </row>
    <row r="37" spans="1:10" x14ac:dyDescent="0.2">
      <c r="A37">
        <v>31</v>
      </c>
      <c r="B37" s="3">
        <v>91.438111111111112</v>
      </c>
      <c r="C37">
        <v>91.934013366699205</v>
      </c>
      <c r="D37" t="s">
        <v>0</v>
      </c>
      <c r="E37">
        <v>8.5040122270583995E-2</v>
      </c>
      <c r="F37">
        <v>10595.0849609375</v>
      </c>
      <c r="G37">
        <v>2025.05041503906</v>
      </c>
      <c r="H37">
        <v>1.81586370897723</v>
      </c>
      <c r="I37" s="7">
        <f t="shared" si="0"/>
        <v>1.0602303760242652E-2</v>
      </c>
      <c r="J37" s="7">
        <f t="shared" si="1"/>
        <v>3.1806911280727955E-2</v>
      </c>
    </row>
    <row r="38" spans="1:10" x14ac:dyDescent="0.2">
      <c r="A38">
        <v>32</v>
      </c>
      <c r="B38" s="3">
        <v>93.975999999999985</v>
      </c>
      <c r="C38">
        <v>94.934249877929702</v>
      </c>
      <c r="D38" t="s">
        <v>0</v>
      </c>
      <c r="E38">
        <v>8.5211083292960996E-2</v>
      </c>
      <c r="F38">
        <v>10552.4794921875</v>
      </c>
      <c r="G38">
        <v>2011.27404785156</v>
      </c>
      <c r="H38">
        <v>1.8085616698909599</v>
      </c>
      <c r="I38" s="7">
        <f t="shared" si="0"/>
        <v>1.055966926290729E-2</v>
      </c>
      <c r="J38" s="7">
        <f t="shared" si="1"/>
        <v>3.1679007788721875E-2</v>
      </c>
    </row>
    <row r="39" spans="1:10" x14ac:dyDescent="0.2">
      <c r="A39">
        <v>33</v>
      </c>
      <c r="B39" s="3">
        <v>96.498111111111115</v>
      </c>
      <c r="C39">
        <v>97.933990478515597</v>
      </c>
      <c r="D39" t="s">
        <v>0</v>
      </c>
      <c r="E39">
        <v>8.5072696208953996E-2</v>
      </c>
      <c r="F39">
        <v>10378.4443359375</v>
      </c>
      <c r="G39">
        <v>1982.58569335938</v>
      </c>
      <c r="H39">
        <v>1.7787342427881401</v>
      </c>
      <c r="I39" s="7">
        <f t="shared" si="0"/>
        <v>1.0385515530461849E-2</v>
      </c>
      <c r="J39" s="7">
        <f t="shared" si="1"/>
        <v>3.1156546591385548E-2</v>
      </c>
    </row>
    <row r="40" spans="1:10" x14ac:dyDescent="0.2">
      <c r="A40">
        <v>34</v>
      </c>
      <c r="B40" s="3">
        <v>99.029666666666657</v>
      </c>
      <c r="C40">
        <v>100.93447875976599</v>
      </c>
      <c r="D40" t="s">
        <v>0</v>
      </c>
      <c r="E40">
        <v>8.4803842008114E-2</v>
      </c>
      <c r="F40">
        <v>10222.755859375</v>
      </c>
      <c r="G40">
        <v>1961.4794921875</v>
      </c>
      <c r="H40">
        <v>1.75205120480043</v>
      </c>
      <c r="I40" s="7">
        <f t="shared" si="0"/>
        <v>1.0229720977933886E-2</v>
      </c>
      <c r="J40" s="7">
        <f t="shared" si="1"/>
        <v>3.068916293380166E-2</v>
      </c>
    </row>
    <row r="41" spans="1:10" x14ac:dyDescent="0.2">
      <c r="A41">
        <v>35</v>
      </c>
      <c r="B41" s="3">
        <v>101.49388888888889</v>
      </c>
      <c r="C41">
        <v>103.93427276611401</v>
      </c>
      <c r="D41" t="s">
        <v>0</v>
      </c>
      <c r="E41">
        <v>8.5914649069308999E-2</v>
      </c>
      <c r="F41">
        <v>10280.3671875</v>
      </c>
      <c r="G41">
        <v>1937.14453125</v>
      </c>
      <c r="H41">
        <v>1.76192505860659</v>
      </c>
      <c r="I41" s="7">
        <f t="shared" si="0"/>
        <v>1.0287371558657325E-2</v>
      </c>
      <c r="J41" s="7">
        <f t="shared" si="1"/>
        <v>3.0862114675971976E-2</v>
      </c>
    </row>
    <row r="42" spans="1:10" x14ac:dyDescent="0.2">
      <c r="A42">
        <v>36</v>
      </c>
      <c r="B42" s="3">
        <v>103.99705555555556</v>
      </c>
      <c r="C42">
        <v>106.93418884277401</v>
      </c>
      <c r="D42" t="s">
        <v>0</v>
      </c>
      <c r="E42">
        <v>8.4995076060294994E-2</v>
      </c>
      <c r="F42">
        <v>10035.9912109375</v>
      </c>
      <c r="G42">
        <v>1919.60681152344</v>
      </c>
      <c r="H42">
        <v>1.7200421035550899</v>
      </c>
      <c r="I42" s="7">
        <f t="shared" si="0"/>
        <v>1.004282908025588E-2</v>
      </c>
      <c r="J42" s="7">
        <f t="shared" si="1"/>
        <v>3.0128487240767637E-2</v>
      </c>
    </row>
    <row r="43" spans="1:10" x14ac:dyDescent="0.2">
      <c r="A43">
        <v>37</v>
      </c>
      <c r="B43" s="3">
        <v>106.52916666666667</v>
      </c>
      <c r="C43">
        <v>109.934219360352</v>
      </c>
      <c r="D43" t="s">
        <v>0</v>
      </c>
      <c r="E43">
        <v>8.4887221455573994E-2</v>
      </c>
      <c r="F43">
        <v>9811.8564453125</v>
      </c>
      <c r="G43">
        <v>1880.06042480469</v>
      </c>
      <c r="H43">
        <v>1.6816282363403301</v>
      </c>
      <c r="I43" s="7">
        <f t="shared" si="0"/>
        <v>9.8185416038318336E-3</v>
      </c>
      <c r="J43" s="7">
        <f t="shared" si="1"/>
        <v>2.9455624811495502E-2</v>
      </c>
    </row>
    <row r="44" spans="1:10" x14ac:dyDescent="0.2">
      <c r="A44">
        <v>38</v>
      </c>
      <c r="B44" s="3">
        <v>109.08233333333334</v>
      </c>
      <c r="C44">
        <v>112.93431091308599</v>
      </c>
      <c r="D44" t="s">
        <v>0</v>
      </c>
      <c r="E44">
        <v>8.5414670407771995E-2</v>
      </c>
      <c r="F44">
        <v>9835.576171875</v>
      </c>
      <c r="G44">
        <v>1868.419921875</v>
      </c>
      <c r="H44">
        <v>1.6856934978092599</v>
      </c>
      <c r="I44" s="7">
        <f t="shared" si="0"/>
        <v>9.8422774914677241E-3</v>
      </c>
      <c r="J44" s="7">
        <f t="shared" si="1"/>
        <v>2.9526832474403172E-2</v>
      </c>
    </row>
    <row r="45" spans="1:10" x14ac:dyDescent="0.2">
      <c r="A45">
        <v>39</v>
      </c>
      <c r="B45" s="3">
        <v>111.65705555555556</v>
      </c>
      <c r="C45">
        <v>115.934059143067</v>
      </c>
      <c r="D45" t="s">
        <v>0</v>
      </c>
      <c r="E45">
        <v>8.5226722061633994E-2</v>
      </c>
      <c r="F45">
        <v>9596.048828125</v>
      </c>
      <c r="G45">
        <v>1828.51354980469</v>
      </c>
      <c r="H45">
        <v>1.64464153716648</v>
      </c>
      <c r="I45" s="7">
        <f t="shared" si="0"/>
        <v>9.6025869494206807E-3</v>
      </c>
      <c r="J45" s="7">
        <f t="shared" si="1"/>
        <v>2.8807760848262042E-2</v>
      </c>
    </row>
    <row r="46" spans="1:10" x14ac:dyDescent="0.2">
      <c r="A46">
        <v>40</v>
      </c>
      <c r="B46" s="3">
        <v>114.18494444444444</v>
      </c>
      <c r="C46">
        <v>118.934219360352</v>
      </c>
      <c r="D46" t="s">
        <v>0</v>
      </c>
      <c r="E46">
        <v>8.4983728826046004E-2</v>
      </c>
      <c r="F46">
        <v>9482.4951171875</v>
      </c>
      <c r="G46">
        <v>1814.07568359375</v>
      </c>
      <c r="H46">
        <v>1.6251798656960399</v>
      </c>
      <c r="I46" s="7">
        <f t="shared" si="0"/>
        <v>9.4889558703966925E-3</v>
      </c>
      <c r="J46" s="7">
        <f t="shared" si="1"/>
        <v>2.8466867611190078E-2</v>
      </c>
    </row>
    <row r="47" spans="1:10" x14ac:dyDescent="0.2">
      <c r="A47">
        <v>41</v>
      </c>
      <c r="B47" s="3">
        <v>116.69494444444445</v>
      </c>
      <c r="C47">
        <v>121.934211730957</v>
      </c>
      <c r="D47" t="s">
        <v>0</v>
      </c>
      <c r="E47">
        <v>8.5537433624267994E-2</v>
      </c>
      <c r="F47">
        <v>9427.09765625</v>
      </c>
      <c r="G47">
        <v>1787.25048828125</v>
      </c>
      <c r="H47">
        <v>1.6156854407568599</v>
      </c>
      <c r="I47" s="7">
        <f t="shared" si="0"/>
        <v>9.4335206652453422E-3</v>
      </c>
      <c r="J47" s="7">
        <f t="shared" si="1"/>
        <v>2.8300561995736027E-2</v>
      </c>
    </row>
    <row r="48" spans="1:10" x14ac:dyDescent="0.2">
      <c r="A48">
        <v>42</v>
      </c>
      <c r="B48" s="3">
        <v>119.20494444444444</v>
      </c>
      <c r="C48">
        <v>124.93399047851599</v>
      </c>
      <c r="D48" t="s">
        <v>0</v>
      </c>
      <c r="E48">
        <v>8.4977403283118993E-2</v>
      </c>
      <c r="F48">
        <v>9108.6484375</v>
      </c>
      <c r="G48">
        <v>1742.73681640625</v>
      </c>
      <c r="H48">
        <v>1.5611072678009801</v>
      </c>
      <c r="I48" s="7">
        <f t="shared" si="0"/>
        <v>9.1148544759842506E-3</v>
      </c>
      <c r="J48" s="7">
        <f t="shared" si="1"/>
        <v>2.7344563427952752E-2</v>
      </c>
    </row>
    <row r="49" spans="1:10" x14ac:dyDescent="0.2">
      <c r="A49">
        <v>43</v>
      </c>
      <c r="B49" s="3">
        <v>121.71916666666667</v>
      </c>
      <c r="C49">
        <v>127.934196472168</v>
      </c>
      <c r="D49" t="s">
        <v>1</v>
      </c>
      <c r="E49">
        <v>8.4970660507678999E-2</v>
      </c>
      <c r="F49">
        <v>8912.7783203125</v>
      </c>
      <c r="G49">
        <v>1705.44995117188</v>
      </c>
      <c r="H49">
        <v>1.52753760424612</v>
      </c>
      <c r="I49" s="7">
        <f t="shared" si="0"/>
        <v>8.9188509056841916E-3</v>
      </c>
      <c r="J49" s="7">
        <f t="shared" si="1"/>
        <v>2.6756552717052573E-2</v>
      </c>
    </row>
    <row r="50" spans="1:10" x14ac:dyDescent="0.2">
      <c r="A50">
        <v>44</v>
      </c>
      <c r="B50" s="3">
        <v>124.27127777777777</v>
      </c>
      <c r="C50">
        <v>130.93429565429699</v>
      </c>
      <c r="D50" t="s">
        <v>0</v>
      </c>
      <c r="E50">
        <v>8.4903642535210003E-2</v>
      </c>
      <c r="F50">
        <v>8629.20703125</v>
      </c>
      <c r="G50">
        <v>1653.00610351563</v>
      </c>
      <c r="H50">
        <v>1.47893706780729</v>
      </c>
      <c r="I50" s="7">
        <f t="shared" si="0"/>
        <v>8.635086409655256E-3</v>
      </c>
      <c r="J50" s="7">
        <f t="shared" si="1"/>
        <v>2.590525922896577E-2</v>
      </c>
    </row>
    <row r="51" spans="1:10" x14ac:dyDescent="0.2">
      <c r="A51">
        <v>45</v>
      </c>
      <c r="B51" s="3">
        <v>126.83705555555555</v>
      </c>
      <c r="C51">
        <v>133.93414306640599</v>
      </c>
      <c r="D51" t="s">
        <v>0</v>
      </c>
      <c r="E51">
        <v>8.5204474627971996E-2</v>
      </c>
      <c r="F51">
        <v>8462.9326171875091</v>
      </c>
      <c r="G51">
        <v>1613.18615722656</v>
      </c>
      <c r="H51">
        <v>1.45043973386984</v>
      </c>
      <c r="I51" s="7">
        <f t="shared" si="0"/>
        <v>8.4686987070604781E-3</v>
      </c>
      <c r="J51" s="7">
        <f t="shared" si="1"/>
        <v>2.5406096121181436E-2</v>
      </c>
    </row>
    <row r="52" spans="1:10" x14ac:dyDescent="0.2">
      <c r="A52">
        <v>46</v>
      </c>
      <c r="B52" s="3">
        <v>129.36494444444443</v>
      </c>
      <c r="C52">
        <v>136.93426513671901</v>
      </c>
      <c r="D52" t="s">
        <v>0</v>
      </c>
      <c r="E52">
        <v>8.5116080939769995E-2</v>
      </c>
      <c r="F52">
        <v>8118.98779296875</v>
      </c>
      <c r="G52">
        <v>1549.86267089844</v>
      </c>
      <c r="H52">
        <v>1.39149193623612</v>
      </c>
      <c r="I52" s="7">
        <f t="shared" si="0"/>
        <v>8.1245195412892688E-3</v>
      </c>
      <c r="J52" s="7">
        <f t="shared" si="1"/>
        <v>2.4373558623867808E-2</v>
      </c>
    </row>
    <row r="53" spans="1:10" x14ac:dyDescent="0.2">
      <c r="A53">
        <v>47</v>
      </c>
      <c r="B53" s="3">
        <v>131.88022222222224</v>
      </c>
      <c r="C53">
        <v>139.93440246582099</v>
      </c>
      <c r="D53" t="s">
        <v>0</v>
      </c>
      <c r="E53">
        <v>8.4848724305629994E-2</v>
      </c>
      <c r="F53">
        <v>7753.14453125</v>
      </c>
      <c r="G53">
        <v>1486.52844238281</v>
      </c>
      <c r="H53">
        <v>1.3287910230694799</v>
      </c>
      <c r="I53" s="7">
        <f t="shared" si="0"/>
        <v>7.7584270178521625E-3</v>
      </c>
      <c r="J53" s="7">
        <f t="shared" si="1"/>
        <v>2.3275281053556487E-2</v>
      </c>
    </row>
    <row r="54" spans="1:10" x14ac:dyDescent="0.2">
      <c r="A54">
        <v>48</v>
      </c>
      <c r="B54" s="3">
        <v>134.43494444444443</v>
      </c>
      <c r="C54">
        <v>142.934326171875</v>
      </c>
      <c r="D54" t="s">
        <v>0</v>
      </c>
      <c r="E54">
        <v>8.5012018680572995E-2</v>
      </c>
      <c r="F54">
        <v>7470.2265625</v>
      </c>
      <c r="G54">
        <v>1428.45031738281</v>
      </c>
      <c r="H54">
        <v>1.28030245747847</v>
      </c>
      <c r="I54" s="7">
        <f t="shared" si="0"/>
        <v>7.4753162872655404E-3</v>
      </c>
      <c r="J54" s="7">
        <f t="shared" si="1"/>
        <v>2.2425948861796621E-2</v>
      </c>
    </row>
    <row r="55" spans="1:10" x14ac:dyDescent="0.2">
      <c r="A55">
        <v>49</v>
      </c>
      <c r="B55" s="3">
        <v>136.946</v>
      </c>
      <c r="C55">
        <v>145.93464660644599</v>
      </c>
      <c r="D55" t="s">
        <v>0</v>
      </c>
      <c r="E55">
        <v>8.4573827683926003E-2</v>
      </c>
      <c r="F55">
        <v>7086.7158203125</v>
      </c>
      <c r="G55">
        <v>1364.91857910156</v>
      </c>
      <c r="H55">
        <v>1.21457356136214</v>
      </c>
      <c r="I55" s="7">
        <f t="shared" si="0"/>
        <v>7.0915442458917245E-3</v>
      </c>
      <c r="J55" s="7">
        <f t="shared" si="1"/>
        <v>2.1274632737675173E-2</v>
      </c>
    </row>
    <row r="56" spans="1:10" x14ac:dyDescent="0.2">
      <c r="A56">
        <v>50</v>
      </c>
      <c r="B56" s="3">
        <v>139.46283333333332</v>
      </c>
      <c r="C56">
        <v>148.93408203125</v>
      </c>
      <c r="D56" t="s">
        <v>0</v>
      </c>
      <c r="E56">
        <v>8.4609515964985005E-2</v>
      </c>
      <c r="F56">
        <v>6676.13232421875</v>
      </c>
      <c r="G56">
        <v>1285.08227539063</v>
      </c>
      <c r="H56">
        <v>1.14420473725073</v>
      </c>
      <c r="I56" s="7">
        <f t="shared" si="0"/>
        <v>6.6806810050043077E-3</v>
      </c>
      <c r="J56" s="7">
        <f t="shared" si="1"/>
        <v>2.0042043015012924E-2</v>
      </c>
    </row>
    <row r="57" spans="1:10" x14ac:dyDescent="0.2">
      <c r="A57">
        <v>51</v>
      </c>
      <c r="B57" s="3">
        <v>141.96022222222223</v>
      </c>
      <c r="C57">
        <v>151.934173583985</v>
      </c>
      <c r="D57" t="s">
        <v>0</v>
      </c>
      <c r="E57">
        <v>8.4825918078423004E-2</v>
      </c>
      <c r="F57">
        <v>6291.61279296875</v>
      </c>
      <c r="G57">
        <v>1206.7578125</v>
      </c>
      <c r="H57">
        <v>1.0783029474336501</v>
      </c>
      <c r="I57" s="7">
        <f t="shared" si="0"/>
        <v>6.2958994872449742E-3</v>
      </c>
      <c r="J57" s="7">
        <f t="shared" si="1"/>
        <v>1.8887698461734923E-2</v>
      </c>
    </row>
    <row r="58" spans="1:10" x14ac:dyDescent="0.2">
      <c r="A58">
        <v>52</v>
      </c>
      <c r="B58" s="3">
        <v>144.51494444444444</v>
      </c>
      <c r="C58">
        <v>154.93431091308599</v>
      </c>
      <c r="D58" t="s">
        <v>0</v>
      </c>
      <c r="E58">
        <v>8.4851257503033004E-2</v>
      </c>
      <c r="F58">
        <v>5927.14306640625</v>
      </c>
      <c r="G58">
        <v>1136.37756347656</v>
      </c>
      <c r="H58">
        <v>1.01583744084019</v>
      </c>
      <c r="I58" s="7">
        <f t="shared" si="0"/>
        <v>5.9311814348013163E-3</v>
      </c>
      <c r="J58" s="7">
        <f t="shared" si="1"/>
        <v>1.7793544304403948E-2</v>
      </c>
    </row>
    <row r="59" spans="1:10" x14ac:dyDescent="0.2">
      <c r="A59">
        <v>53</v>
      </c>
      <c r="B59" s="3">
        <v>147.03127777777777</v>
      </c>
      <c r="C59">
        <v>157.93420410156301</v>
      </c>
      <c r="D59" t="s">
        <v>0</v>
      </c>
      <c r="E59">
        <v>8.5158534348011003E-2</v>
      </c>
      <c r="F59">
        <v>5605.736328125</v>
      </c>
      <c r="G59">
        <v>1069.35620117188</v>
      </c>
      <c r="H59">
        <v>0.96075238640056704</v>
      </c>
      <c r="I59" s="7">
        <f t="shared" si="0"/>
        <v>5.6095557109482157E-3</v>
      </c>
      <c r="J59" s="7">
        <f t="shared" si="1"/>
        <v>1.6828667132844647E-2</v>
      </c>
    </row>
    <row r="60" spans="1:10" x14ac:dyDescent="0.2">
      <c r="A60">
        <v>54</v>
      </c>
      <c r="B60" s="3">
        <v>149.6012777777778</v>
      </c>
      <c r="C60">
        <v>160.93399047851599</v>
      </c>
      <c r="D60" t="s">
        <v>0</v>
      </c>
      <c r="E60">
        <v>8.6030945181846993E-2</v>
      </c>
      <c r="F60">
        <v>5213.12744140625</v>
      </c>
      <c r="G60">
        <v>980.47552490234398</v>
      </c>
      <c r="H60">
        <v>0.89346418325326105</v>
      </c>
      <c r="I60" s="7">
        <f t="shared" si="0"/>
        <v>5.2166793261613446E-3</v>
      </c>
      <c r="J60" s="7">
        <f t="shared" si="1"/>
        <v>1.5650037978484035E-2</v>
      </c>
    </row>
    <row r="61" spans="1:10" x14ac:dyDescent="0.2">
      <c r="A61">
        <v>55</v>
      </c>
      <c r="B61" s="3">
        <v>152.17127777777779</v>
      </c>
      <c r="C61">
        <v>163.93428039550801</v>
      </c>
      <c r="D61" t="s">
        <v>0</v>
      </c>
      <c r="E61">
        <v>8.5120163857936998E-2</v>
      </c>
      <c r="F61">
        <v>4822.91845703125</v>
      </c>
      <c r="G61">
        <v>920.60260009765705</v>
      </c>
      <c r="H61">
        <v>0.82658729304843503</v>
      </c>
      <c r="I61" s="7">
        <f t="shared" si="0"/>
        <v>4.8262044788550274E-3</v>
      </c>
      <c r="J61" s="7">
        <f t="shared" si="1"/>
        <v>1.4478613436565082E-2</v>
      </c>
    </row>
    <row r="62" spans="1:10" x14ac:dyDescent="0.2">
      <c r="A62">
        <v>56</v>
      </c>
      <c r="B62" s="3">
        <v>154.74022222222223</v>
      </c>
      <c r="C62">
        <v>166.93382263183599</v>
      </c>
      <c r="D62" t="s">
        <v>0</v>
      </c>
      <c r="E62">
        <v>8.4730803966521995E-2</v>
      </c>
      <c r="F62">
        <v>4358.0341796875</v>
      </c>
      <c r="G62">
        <v>837.19836425781295</v>
      </c>
      <c r="H62">
        <v>0.74691200104134503</v>
      </c>
      <c r="I62" s="7">
        <f t="shared" si="0"/>
        <v>4.3610034597097126E-3</v>
      </c>
      <c r="J62" s="7">
        <f t="shared" si="1"/>
        <v>1.3083010379129137E-2</v>
      </c>
    </row>
    <row r="63" spans="1:10" x14ac:dyDescent="0.2">
      <c r="A63">
        <v>57</v>
      </c>
      <c r="B63" s="3">
        <v>157.28649999999999</v>
      </c>
      <c r="C63">
        <v>169.933685302735</v>
      </c>
      <c r="D63" t="s">
        <v>0</v>
      </c>
      <c r="E63">
        <v>8.5089072585105993E-2</v>
      </c>
      <c r="F63">
        <v>3973.85327148438</v>
      </c>
      <c r="G63">
        <v>758.91839599609398</v>
      </c>
      <c r="H63">
        <v>0.68106824693649404</v>
      </c>
      <c r="I63" s="7">
        <f t="shared" si="0"/>
        <v>3.9765607957128997E-3</v>
      </c>
      <c r="J63" s="7">
        <f t="shared" si="1"/>
        <v>1.19296823871387E-2</v>
      </c>
    </row>
    <row r="64" spans="1:10" x14ac:dyDescent="0.2">
      <c r="A64">
        <v>58</v>
      </c>
      <c r="B64" s="3">
        <v>159.7281111111111</v>
      </c>
      <c r="C64">
        <v>172.93386840820301</v>
      </c>
      <c r="D64" t="s">
        <v>0</v>
      </c>
      <c r="E64">
        <v>8.4163546562195005E-2</v>
      </c>
      <c r="F64">
        <v>3609.7890625</v>
      </c>
      <c r="G64">
        <v>699.995361328125</v>
      </c>
      <c r="H64">
        <v>0.61867224093280704</v>
      </c>
      <c r="I64" s="7">
        <f t="shared" si="0"/>
        <v>3.6122485371405705E-3</v>
      </c>
      <c r="J64" s="7">
        <f t="shared" si="1"/>
        <v>1.0836745611421712E-2</v>
      </c>
    </row>
    <row r="65" spans="1:10" x14ac:dyDescent="0.2">
      <c r="A65">
        <v>59</v>
      </c>
      <c r="B65" s="3">
        <v>162.26494444444444</v>
      </c>
      <c r="C65">
        <v>175.93406677246099</v>
      </c>
      <c r="D65" t="s">
        <v>0</v>
      </c>
      <c r="E65">
        <v>8.4472388029098996E-2</v>
      </c>
      <c r="F65">
        <v>3265.53369140625</v>
      </c>
      <c r="G65">
        <v>630.00476074218795</v>
      </c>
      <c r="H65">
        <v>0.55967121948801901</v>
      </c>
      <c r="I65" s="7">
        <f t="shared" si="0"/>
        <v>3.2677586129080016E-3</v>
      </c>
      <c r="J65" s="7">
        <f t="shared" si="1"/>
        <v>9.8032758387240054E-3</v>
      </c>
    </row>
    <row r="66" spans="1:10" x14ac:dyDescent="0.2">
      <c r="A66">
        <v>60</v>
      </c>
      <c r="B66" s="3">
        <v>164.76966666666667</v>
      </c>
      <c r="C66">
        <v>178.93305969238301</v>
      </c>
      <c r="D66" t="s">
        <v>0</v>
      </c>
      <c r="E66">
        <v>8.4900468587875005E-2</v>
      </c>
      <c r="F66">
        <v>3025.50341796875</v>
      </c>
      <c r="G66">
        <v>579.59387207031295</v>
      </c>
      <c r="H66">
        <v>0.518533063050577</v>
      </c>
      <c r="I66" s="7">
        <f t="shared" si="0"/>
        <v>3.0275647985099998E-3</v>
      </c>
      <c r="J66" s="7">
        <f t="shared" si="1"/>
        <v>9.0826943955299999E-3</v>
      </c>
    </row>
    <row r="67" spans="1:10" x14ac:dyDescent="0.2">
      <c r="A67">
        <v>61</v>
      </c>
      <c r="B67" s="3">
        <v>167.23599999999999</v>
      </c>
      <c r="C67">
        <v>181.93406677246099</v>
      </c>
      <c r="D67" t="s">
        <v>0</v>
      </c>
      <c r="E67">
        <v>8.4676422178745006E-2</v>
      </c>
      <c r="F67">
        <v>2686.73217773438</v>
      </c>
      <c r="G67">
        <v>516.59619140625</v>
      </c>
      <c r="H67">
        <v>0.46047195235115101</v>
      </c>
      <c r="I67" s="7">
        <f t="shared" si="0"/>
        <v>2.6885627416656055E-3</v>
      </c>
      <c r="J67" s="7">
        <f t="shared" si="1"/>
        <v>8.065688224996816E-3</v>
      </c>
    </row>
    <row r="68" spans="1:10" x14ac:dyDescent="0.2">
      <c r="A68">
        <v>62</v>
      </c>
      <c r="B68" s="3">
        <v>169.76444444444445</v>
      </c>
      <c r="C68">
        <v>184.934661865235</v>
      </c>
      <c r="D68" t="s">
        <v>0</v>
      </c>
      <c r="E68">
        <v>8.4530539810658001E-2</v>
      </c>
      <c r="F68">
        <v>2356.27563476563</v>
      </c>
      <c r="G68">
        <v>454.149017333985</v>
      </c>
      <c r="H68">
        <v>0.40383587571907398</v>
      </c>
      <c r="I68" s="7">
        <f t="shared" si="0"/>
        <v>2.3578810471788104E-3</v>
      </c>
      <c r="J68" s="7">
        <f t="shared" si="1"/>
        <v>7.0736431415364311E-3</v>
      </c>
    </row>
    <row r="69" spans="1:10" x14ac:dyDescent="0.2">
      <c r="A69">
        <v>63</v>
      </c>
      <c r="B69" s="3">
        <v>172.35072222222223</v>
      </c>
      <c r="C69">
        <v>187.93287658691401</v>
      </c>
      <c r="D69" t="s">
        <v>0</v>
      </c>
      <c r="E69">
        <v>8.4682360291481004E-2</v>
      </c>
      <c r="F69">
        <v>2119.57275390625</v>
      </c>
      <c r="G69">
        <v>407.50469970703102</v>
      </c>
      <c r="H69">
        <v>0.36326799233280699</v>
      </c>
      <c r="I69" s="7">
        <f t="shared" si="0"/>
        <v>2.1210168924270388E-3</v>
      </c>
      <c r="J69" s="7">
        <f t="shared" si="1"/>
        <v>6.3630506772811169E-3</v>
      </c>
    </row>
    <row r="70" spans="1:10" x14ac:dyDescent="0.2">
      <c r="A70">
        <v>64</v>
      </c>
      <c r="B70" s="3">
        <v>174.80488888888888</v>
      </c>
      <c r="C70">
        <v>190.93614196777401</v>
      </c>
      <c r="D70" t="s">
        <v>0</v>
      </c>
      <c r="E70">
        <v>8.7613895535469E-2</v>
      </c>
      <c r="F70">
        <v>1941.07653808594</v>
      </c>
      <c r="G70">
        <v>355.98971557617199</v>
      </c>
      <c r="H70">
        <v>0.33267599597856601</v>
      </c>
      <c r="I70" s="7">
        <f t="shared" si="0"/>
        <v>1.9423990609364922E-3</v>
      </c>
      <c r="J70" s="7">
        <f t="shared" si="1"/>
        <v>5.8271971828094769E-3</v>
      </c>
    </row>
    <row r="71" spans="1:10" x14ac:dyDescent="0.2">
      <c r="A71">
        <v>65</v>
      </c>
      <c r="B71" s="3">
        <v>177.14388888888888</v>
      </c>
      <c r="C71">
        <v>193.93438720703099</v>
      </c>
      <c r="D71" t="s">
        <v>0</v>
      </c>
      <c r="E71">
        <v>8.4428206086159002E-2</v>
      </c>
      <c r="F71">
        <v>1669.63513183594</v>
      </c>
      <c r="G71">
        <v>322.35073852539102</v>
      </c>
      <c r="H71">
        <v>0.286154368210562</v>
      </c>
      <c r="I71" s="7">
        <f t="shared" si="0"/>
        <v>1.6707727122304331E-3</v>
      </c>
      <c r="J71" s="7">
        <f t="shared" si="1"/>
        <v>5.0123181366912989E-3</v>
      </c>
    </row>
    <row r="72" spans="1:10" x14ac:dyDescent="0.2">
      <c r="A72">
        <v>66</v>
      </c>
      <c r="B72" s="3">
        <v>179.64916666666667</v>
      </c>
      <c r="C72">
        <v>196.93403625488301</v>
      </c>
      <c r="D72" t="s">
        <v>0</v>
      </c>
      <c r="E72">
        <v>8.4698952734470007E-2</v>
      </c>
      <c r="F72">
        <v>1457.15368652344</v>
      </c>
      <c r="G72">
        <v>280.07278442382801</v>
      </c>
      <c r="H72">
        <v>0.24973773287478801</v>
      </c>
      <c r="I72" s="7">
        <f t="shared" ref="I72:I118" si="2">$A$2*10^(-6)*F72/$B$2*7.45*10^(-6)*10^6/$C$2*2*60</f>
        <v>1.4581464959306848E-3</v>
      </c>
      <c r="J72" s="7">
        <f t="shared" ref="J72:J118" si="3">I72*3</f>
        <v>4.3744394877920541E-3</v>
      </c>
    </row>
    <row r="73" spans="1:10" x14ac:dyDescent="0.2">
      <c r="A73">
        <v>67</v>
      </c>
      <c r="B73" s="3">
        <v>182.19705555555555</v>
      </c>
      <c r="C73">
        <v>199.93357849121099</v>
      </c>
      <c r="D73" t="s">
        <v>0</v>
      </c>
      <c r="E73">
        <v>8.6458943784237005E-2</v>
      </c>
      <c r="F73">
        <v>1298.02648925781</v>
      </c>
      <c r="G73">
        <v>242.45755004882801</v>
      </c>
      <c r="H73">
        <v>0.222465341601737</v>
      </c>
      <c r="I73" s="7">
        <f t="shared" si="2"/>
        <v>1.2989108797797613E-3</v>
      </c>
      <c r="J73" s="7">
        <f t="shared" si="3"/>
        <v>3.8967326393392837E-3</v>
      </c>
    </row>
    <row r="74" spans="1:10" x14ac:dyDescent="0.2">
      <c r="A74">
        <v>68</v>
      </c>
      <c r="B74" s="3">
        <v>184.72177777777779</v>
      </c>
      <c r="C74">
        <v>202.93476867675801</v>
      </c>
      <c r="D74" t="s">
        <v>0</v>
      </c>
      <c r="E74">
        <v>8.9829608798026997E-2</v>
      </c>
      <c r="F74">
        <v>1186.32983398438</v>
      </c>
      <c r="G74">
        <v>210.24755859375</v>
      </c>
      <c r="H74">
        <v>0.20332194601095499</v>
      </c>
      <c r="I74" s="7">
        <f t="shared" si="2"/>
        <v>1.1871381216963536E-3</v>
      </c>
      <c r="J74" s="7">
        <f t="shared" si="3"/>
        <v>3.5614143650890611E-3</v>
      </c>
    </row>
    <row r="75" spans="1:10" x14ac:dyDescent="0.2">
      <c r="A75">
        <v>69</v>
      </c>
      <c r="B75" s="3">
        <v>187.19438888888888</v>
      </c>
      <c r="C75">
        <v>205.93540954589901</v>
      </c>
      <c r="D75" t="s">
        <v>0</v>
      </c>
      <c r="E75">
        <v>8.6279518902301996E-2</v>
      </c>
      <c r="F75">
        <v>960.09802246093795</v>
      </c>
      <c r="G75">
        <v>179.85276794433599</v>
      </c>
      <c r="H75">
        <v>0.164548671622295</v>
      </c>
      <c r="I75" s="7">
        <f t="shared" si="2"/>
        <v>9.6075217058367332E-4</v>
      </c>
      <c r="J75" s="7">
        <f t="shared" si="3"/>
        <v>2.8822565117510197E-3</v>
      </c>
    </row>
    <row r="76" spans="1:10" x14ac:dyDescent="0.2">
      <c r="A76">
        <v>70</v>
      </c>
      <c r="B76" s="3">
        <v>189.60755555555554</v>
      </c>
      <c r="C76">
        <v>208.93322753906301</v>
      </c>
      <c r="D76" t="s">
        <v>0</v>
      </c>
      <c r="E76">
        <v>8.8082313537598003E-2</v>
      </c>
      <c r="F76">
        <v>854.14910888671898</v>
      </c>
      <c r="G76">
        <v>155.50425720214901</v>
      </c>
      <c r="H76">
        <v>0.14639036634449001</v>
      </c>
      <c r="I76" s="7">
        <f t="shared" si="2"/>
        <v>8.5473107033549086E-4</v>
      </c>
      <c r="J76" s="7">
        <f t="shared" si="3"/>
        <v>2.5641932110064725E-3</v>
      </c>
    </row>
    <row r="77" spans="1:10" x14ac:dyDescent="0.2">
      <c r="A77">
        <v>71</v>
      </c>
      <c r="B77" s="3">
        <v>192.05599999999998</v>
      </c>
      <c r="C77">
        <v>211.93504333496099</v>
      </c>
      <c r="D77" t="s">
        <v>0</v>
      </c>
      <c r="E77">
        <v>8.1172443926334006E-2</v>
      </c>
      <c r="F77">
        <v>749.29833984375</v>
      </c>
      <c r="G77">
        <v>142.90443420410199</v>
      </c>
      <c r="H77">
        <v>0.12842026916589799</v>
      </c>
      <c r="I77" s="7">
        <f t="shared" si="2"/>
        <v>7.4980886282256115E-4</v>
      </c>
      <c r="J77" s="7">
        <f t="shared" si="3"/>
        <v>2.2494265884676836E-3</v>
      </c>
    </row>
    <row r="78" spans="1:10" x14ac:dyDescent="0.2">
      <c r="A78">
        <v>72</v>
      </c>
      <c r="B78" s="3">
        <v>194.57177777777778</v>
      </c>
      <c r="C78">
        <v>214.93507385253901</v>
      </c>
      <c r="D78" t="s">
        <v>0</v>
      </c>
      <c r="E78">
        <v>8.7938085198402002E-2</v>
      </c>
      <c r="F78">
        <v>666.89019775390705</v>
      </c>
      <c r="G78">
        <v>121.686233520508</v>
      </c>
      <c r="H78">
        <v>0.114296554717464</v>
      </c>
      <c r="I78" s="7">
        <f t="shared" si="2"/>
        <v>6.6734457320383558E-4</v>
      </c>
      <c r="J78" s="7">
        <f t="shared" si="3"/>
        <v>2.002033719611507E-3</v>
      </c>
    </row>
    <row r="79" spans="1:10" x14ac:dyDescent="0.2">
      <c r="A79">
        <v>73</v>
      </c>
      <c r="B79" s="3">
        <v>197.06127777777778</v>
      </c>
      <c r="C79">
        <v>217.93313598632801</v>
      </c>
      <c r="D79" t="s">
        <v>0</v>
      </c>
      <c r="E79">
        <v>8.4593139588832994E-2</v>
      </c>
      <c r="F79">
        <v>557.49035644531295</v>
      </c>
      <c r="G79">
        <v>107.33977508544901</v>
      </c>
      <c r="H79">
        <v>9.5546804023386001E-2</v>
      </c>
      <c r="I79" s="7">
        <f t="shared" si="2"/>
        <v>5.5787019398437698E-4</v>
      </c>
      <c r="J79" s="7">
        <f t="shared" si="3"/>
        <v>1.6736105819531309E-3</v>
      </c>
    </row>
    <row r="80" spans="1:10" x14ac:dyDescent="0.2">
      <c r="A80">
        <v>74</v>
      </c>
      <c r="B80" s="3">
        <v>199.6165</v>
      </c>
      <c r="C80">
        <v>220.93122863769599</v>
      </c>
      <c r="D80" t="s">
        <v>0</v>
      </c>
      <c r="E80">
        <v>8.6899071931839003E-2</v>
      </c>
      <c r="F80">
        <v>462.64569091796898</v>
      </c>
      <c r="G80">
        <v>85.812606811523494</v>
      </c>
      <c r="H80">
        <v>7.929162657496E-2</v>
      </c>
      <c r="I80" s="7">
        <f t="shared" si="2"/>
        <v>4.6296090749286595E-4</v>
      </c>
      <c r="J80" s="7">
        <f t="shared" si="3"/>
        <v>1.3888827224785979E-3</v>
      </c>
    </row>
    <row r="81" spans="1:10" x14ac:dyDescent="0.2">
      <c r="A81">
        <v>75</v>
      </c>
      <c r="B81" s="3">
        <v>202.04861111111111</v>
      </c>
      <c r="C81">
        <v>223.93994140625</v>
      </c>
      <c r="D81" t="s">
        <v>0</v>
      </c>
      <c r="E81">
        <v>9.4143085181712993E-2</v>
      </c>
      <c r="F81">
        <v>468.03305053711</v>
      </c>
      <c r="G81">
        <v>77.846382141113295</v>
      </c>
      <c r="H81">
        <v>8.0214951952310001E-2</v>
      </c>
      <c r="I81" s="7">
        <f t="shared" si="2"/>
        <v>4.6835193770719508E-4</v>
      </c>
      <c r="J81" s="7">
        <f t="shared" si="3"/>
        <v>1.4050558131215854E-3</v>
      </c>
    </row>
    <row r="82" spans="1:10" x14ac:dyDescent="0.2">
      <c r="A82">
        <v>76</v>
      </c>
      <c r="B82" s="3">
        <v>204.49755555555555</v>
      </c>
      <c r="C82">
        <v>226.93130493164099</v>
      </c>
      <c r="D82" t="s">
        <v>0</v>
      </c>
      <c r="E82">
        <v>9.8433308303356004E-2</v>
      </c>
      <c r="F82">
        <v>381.79428100586</v>
      </c>
      <c r="G82">
        <v>63.240909576416001</v>
      </c>
      <c r="H82">
        <v>6.5434716354765998E-2</v>
      </c>
      <c r="I82" s="7">
        <f t="shared" si="2"/>
        <v>3.8205441070756572E-4</v>
      </c>
      <c r="J82" s="7">
        <f t="shared" si="3"/>
        <v>1.1461632321226971E-3</v>
      </c>
    </row>
    <row r="83" spans="1:10" x14ac:dyDescent="0.2">
      <c r="A83">
        <v>77</v>
      </c>
      <c r="B83" s="3">
        <v>206.9386111111111</v>
      </c>
      <c r="C83">
        <v>229.93685913086</v>
      </c>
      <c r="D83" t="s">
        <v>0</v>
      </c>
      <c r="E83">
        <v>8.2455217838287007E-2</v>
      </c>
      <c r="F83">
        <v>325.45068359375</v>
      </c>
      <c r="G83">
        <v>57.135086059570298</v>
      </c>
      <c r="H83">
        <v>5.5778135576879002E-2</v>
      </c>
      <c r="I83" s="7">
        <f t="shared" si="2"/>
        <v>3.256724244459705E-4</v>
      </c>
      <c r="J83" s="7">
        <f t="shared" si="3"/>
        <v>9.770172733379115E-4</v>
      </c>
    </row>
    <row r="84" spans="1:10" x14ac:dyDescent="0.2">
      <c r="A84">
        <v>78</v>
      </c>
      <c r="B84" s="3">
        <v>209.39705555555554</v>
      </c>
      <c r="C84">
        <v>232.93464660644599</v>
      </c>
      <c r="D84" t="s">
        <v>0</v>
      </c>
      <c r="E84">
        <v>9.5316208899020996E-2</v>
      </c>
      <c r="F84">
        <v>288.47506713867199</v>
      </c>
      <c r="G84">
        <v>47.191829681396499</v>
      </c>
      <c r="H84">
        <v>4.9440982049051001E-2</v>
      </c>
      <c r="I84" s="7">
        <f t="shared" si="2"/>
        <v>2.8867161521939919E-4</v>
      </c>
      <c r="J84" s="7">
        <f t="shared" si="3"/>
        <v>8.6601484565819757E-4</v>
      </c>
    </row>
    <row r="85" spans="1:10" x14ac:dyDescent="0.2">
      <c r="A85">
        <v>79</v>
      </c>
      <c r="B85" s="3">
        <v>211.92072222222222</v>
      </c>
      <c r="C85">
        <v>235.92927551269599</v>
      </c>
      <c r="D85" t="s">
        <v>0</v>
      </c>
      <c r="E85">
        <v>8.7380334734917006E-2</v>
      </c>
      <c r="F85">
        <v>268.72250366211</v>
      </c>
      <c r="G85">
        <v>46.528354644775398</v>
      </c>
      <c r="H85">
        <v>4.6055642213779002E-2</v>
      </c>
      <c r="I85" s="7">
        <f t="shared" si="2"/>
        <v>2.6890559363541996E-4</v>
      </c>
      <c r="J85" s="7">
        <f t="shared" si="3"/>
        <v>8.0671678090625987E-4</v>
      </c>
    </row>
    <row r="86" spans="1:10" x14ac:dyDescent="0.2">
      <c r="A86">
        <v>80</v>
      </c>
      <c r="B86" s="3">
        <v>214.38544444444443</v>
      </c>
      <c r="C86">
        <v>238.93655395507801</v>
      </c>
      <c r="D86" t="s">
        <v>0</v>
      </c>
      <c r="E86">
        <v>6.5614305436610995E-2</v>
      </c>
      <c r="F86">
        <v>197.89593505859401</v>
      </c>
      <c r="G86">
        <v>43.062870025634801</v>
      </c>
      <c r="H86">
        <v>3.3916863144740003E-2</v>
      </c>
      <c r="I86" s="7">
        <f t="shared" si="2"/>
        <v>1.9803076843121536E-4</v>
      </c>
      <c r="J86" s="7">
        <f t="shared" si="3"/>
        <v>5.9409230529364611E-4</v>
      </c>
    </row>
    <row r="87" spans="1:10" x14ac:dyDescent="0.2">
      <c r="A87">
        <v>81</v>
      </c>
      <c r="B87" s="3">
        <v>216.80861111111111</v>
      </c>
      <c r="C87">
        <v>241.93688964843801</v>
      </c>
      <c r="D87" t="s">
        <v>0</v>
      </c>
      <c r="E87">
        <v>9.1448731720447998E-2</v>
      </c>
      <c r="F87">
        <v>187.37620544433599</v>
      </c>
      <c r="G87">
        <v>32.4106254577637</v>
      </c>
      <c r="H87">
        <v>3.211391439018E-2</v>
      </c>
      <c r="I87" s="7">
        <f t="shared" si="2"/>
        <v>1.8750387135986669E-4</v>
      </c>
      <c r="J87" s="7">
        <f t="shared" si="3"/>
        <v>5.6251161407960002E-4</v>
      </c>
    </row>
    <row r="88" spans="1:10" x14ac:dyDescent="0.2">
      <c r="A88">
        <v>82</v>
      </c>
      <c r="B88" s="3">
        <v>219.25649999999999</v>
      </c>
      <c r="C88">
        <v>244.93582153320301</v>
      </c>
      <c r="D88" t="s">
        <v>0</v>
      </c>
      <c r="E88">
        <v>9.0616174042224995E-2</v>
      </c>
      <c r="F88">
        <v>177.31497192382801</v>
      </c>
      <c r="G88">
        <v>31.0536403656006</v>
      </c>
      <c r="H88">
        <v>3.0389546073663998E-2</v>
      </c>
      <c r="I88" s="7">
        <f t="shared" si="2"/>
        <v>1.7743578277157823E-4</v>
      </c>
      <c r="J88" s="7">
        <f t="shared" si="3"/>
        <v>5.3230734831473468E-4</v>
      </c>
    </row>
    <row r="89" spans="1:10" x14ac:dyDescent="0.2">
      <c r="A89">
        <v>83</v>
      </c>
      <c r="B89" s="3">
        <v>221.69494444444445</v>
      </c>
      <c r="C89">
        <v>247.92678833007801</v>
      </c>
      <c r="D89" t="s">
        <v>0</v>
      </c>
      <c r="E89">
        <v>9.1779001057147994E-2</v>
      </c>
      <c r="F89">
        <v>151.68896484375</v>
      </c>
      <c r="G89">
        <v>26.109926223754901</v>
      </c>
      <c r="H89">
        <v>2.5997572207077001E-2</v>
      </c>
      <c r="I89" s="7">
        <f t="shared" si="2"/>
        <v>1.5179231580299669E-4</v>
      </c>
      <c r="J89" s="7">
        <f t="shared" si="3"/>
        <v>4.5537694740899008E-4</v>
      </c>
    </row>
    <row r="90" spans="1:10" x14ac:dyDescent="0.2">
      <c r="A90">
        <v>84</v>
      </c>
      <c r="B90" s="3">
        <v>224.20177777777778</v>
      </c>
      <c r="C90">
        <v>250.9384765625</v>
      </c>
      <c r="D90" t="s">
        <v>0</v>
      </c>
      <c r="E90">
        <v>8.6309410631656994E-2</v>
      </c>
      <c r="F90">
        <v>122.407356262207</v>
      </c>
      <c r="G90">
        <v>19.218103408813501</v>
      </c>
      <c r="H90">
        <v>2.0979074426290999E-2</v>
      </c>
      <c r="I90" s="7">
        <f t="shared" si="2"/>
        <v>1.2249075664470406E-4</v>
      </c>
      <c r="J90" s="7">
        <f t="shared" si="3"/>
        <v>3.6747226993411215E-4</v>
      </c>
    </row>
    <row r="91" spans="1:10" x14ac:dyDescent="0.2">
      <c r="A91">
        <v>85</v>
      </c>
      <c r="B91" s="3">
        <v>226.67861111111111</v>
      </c>
      <c r="C91">
        <v>253.96212768554699</v>
      </c>
      <c r="D91" t="s">
        <v>0</v>
      </c>
      <c r="E91">
        <v>0.13304844498634399</v>
      </c>
      <c r="F91">
        <v>219.98606872558599</v>
      </c>
      <c r="G91">
        <v>24.431623458862301</v>
      </c>
      <c r="H91">
        <v>3.7702832978889003E-2</v>
      </c>
      <c r="I91" s="7">
        <f t="shared" si="2"/>
        <v>2.2013595287336904E-4</v>
      </c>
      <c r="J91" s="7">
        <f t="shared" si="3"/>
        <v>6.604078586201071E-4</v>
      </c>
    </row>
    <row r="92" spans="1:10" x14ac:dyDescent="0.2">
      <c r="A92">
        <v>86</v>
      </c>
      <c r="B92" s="3">
        <v>229.12227777777778</v>
      </c>
      <c r="C92">
        <v>256.918701171875</v>
      </c>
      <c r="D92" t="s">
        <v>0</v>
      </c>
      <c r="E92">
        <v>9.6926979720592998E-2</v>
      </c>
      <c r="F92">
        <v>147.25883483886699</v>
      </c>
      <c r="G92">
        <v>23.558080673217798</v>
      </c>
      <c r="H92">
        <v>2.5238303892422001E-2</v>
      </c>
      <c r="I92" s="7">
        <f t="shared" si="2"/>
        <v>1.473591673967022E-4</v>
      </c>
      <c r="J92" s="7">
        <f t="shared" si="3"/>
        <v>4.4207750219010659E-4</v>
      </c>
    </row>
    <row r="93" spans="1:10" x14ac:dyDescent="0.2">
      <c r="A93">
        <v>87</v>
      </c>
      <c r="B93" s="3">
        <v>231.52599999999998</v>
      </c>
      <c r="C93">
        <v>259.938232421875</v>
      </c>
      <c r="D93" t="s">
        <v>0</v>
      </c>
      <c r="E93">
        <v>7.6530404388905002E-2</v>
      </c>
      <c r="F93">
        <v>93.104690551757898</v>
      </c>
      <c r="G93">
        <v>16.832706451416001</v>
      </c>
      <c r="H93">
        <v>1.5956967719636998E-2</v>
      </c>
      <c r="I93" s="7">
        <f t="shared" si="2"/>
        <v>9.3168126010552172E-5</v>
      </c>
      <c r="J93" s="7">
        <f t="shared" si="3"/>
        <v>2.7950437803165651E-4</v>
      </c>
    </row>
    <row r="94" spans="1:10" x14ac:dyDescent="0.2">
      <c r="A94">
        <v>88</v>
      </c>
      <c r="B94" s="3">
        <v>234.03438888888888</v>
      </c>
      <c r="C94">
        <v>262.91436767578102</v>
      </c>
      <c r="D94" t="s">
        <v>0</v>
      </c>
      <c r="E94">
        <v>7.9929493367671994E-2</v>
      </c>
      <c r="F94">
        <v>132.19082641601599</v>
      </c>
      <c r="G94">
        <v>22.7033386230469</v>
      </c>
      <c r="H94">
        <v>2.2655837610886999E-2</v>
      </c>
      <c r="I94" s="7">
        <f t="shared" si="2"/>
        <v>1.3228089261646626E-4</v>
      </c>
      <c r="J94" s="7">
        <f t="shared" si="3"/>
        <v>3.968426778493988E-4</v>
      </c>
    </row>
    <row r="95" spans="1:10" x14ac:dyDescent="0.2">
      <c r="A95">
        <v>89</v>
      </c>
      <c r="B95" s="3">
        <v>236.45705555555554</v>
      </c>
      <c r="C95">
        <v>265.88043212890602</v>
      </c>
      <c r="D95" t="s">
        <v>0</v>
      </c>
      <c r="E95">
        <v>0.14133155345916801</v>
      </c>
      <c r="F95">
        <v>186.67477416992199</v>
      </c>
      <c r="G95">
        <v>17.949762344360401</v>
      </c>
      <c r="H95">
        <v>3.1993697931298998E-2</v>
      </c>
      <c r="I95" s="7">
        <f t="shared" si="2"/>
        <v>1.8680196217596775E-4</v>
      </c>
      <c r="J95" s="7">
        <f t="shared" si="3"/>
        <v>5.6040588652790332E-4</v>
      </c>
    </row>
    <row r="96" spans="1:10" x14ac:dyDescent="0.2">
      <c r="A96">
        <v>90</v>
      </c>
      <c r="B96" s="3">
        <v>238.97438888888888</v>
      </c>
      <c r="C96">
        <v>268.902435302735</v>
      </c>
      <c r="D96" t="s">
        <v>0</v>
      </c>
      <c r="E96">
        <v>8.3361543715E-2</v>
      </c>
      <c r="F96">
        <v>166.40913391113301</v>
      </c>
      <c r="G96">
        <v>32.705348968505902</v>
      </c>
      <c r="H96">
        <v>2.8520423217523998E-2</v>
      </c>
      <c r="I96" s="7">
        <f t="shared" si="2"/>
        <v>1.6652251423273281E-4</v>
      </c>
      <c r="J96" s="7">
        <f t="shared" si="3"/>
        <v>4.9956754269819847E-4</v>
      </c>
    </row>
    <row r="97" spans="1:10" x14ac:dyDescent="0.2">
      <c r="A97">
        <v>91</v>
      </c>
      <c r="B97" s="3">
        <v>238.97438888888888</v>
      </c>
      <c r="C97">
        <v>269.033294677735</v>
      </c>
      <c r="D97" t="s">
        <v>1</v>
      </c>
      <c r="E97">
        <v>6.2865592539309997E-2</v>
      </c>
      <c r="F97">
        <v>108.967979431153</v>
      </c>
      <c r="G97">
        <v>27.126365661621101</v>
      </c>
      <c r="H97">
        <v>1.8675735024224E-2</v>
      </c>
      <c r="I97" s="7">
        <f t="shared" si="2"/>
        <v>1.0904222309952388E-4</v>
      </c>
      <c r="J97" s="7">
        <f t="shared" si="3"/>
        <v>3.2712666929857165E-4</v>
      </c>
    </row>
    <row r="98" spans="1:10" x14ac:dyDescent="0.2">
      <c r="A98">
        <v>92</v>
      </c>
      <c r="B98" s="3">
        <v>241.39705555555554</v>
      </c>
      <c r="C98">
        <v>271.93029785156301</v>
      </c>
      <c r="D98" t="s">
        <v>0</v>
      </c>
      <c r="E98">
        <v>8.2035951316357006E-2</v>
      </c>
      <c r="F98">
        <v>154.42199707031301</v>
      </c>
      <c r="G98">
        <v>31.042652130126999</v>
      </c>
      <c r="H98">
        <v>2.6465979402864E-2</v>
      </c>
      <c r="I98" s="7">
        <f t="shared" si="2"/>
        <v>1.5452721013932194E-4</v>
      </c>
      <c r="J98" s="7">
        <f t="shared" si="3"/>
        <v>4.6358163041796579E-4</v>
      </c>
    </row>
    <row r="99" spans="1:10" x14ac:dyDescent="0.2">
      <c r="A99">
        <v>93</v>
      </c>
      <c r="B99" s="3">
        <v>243.92177777777778</v>
      </c>
      <c r="C99">
        <v>274.94934082031301</v>
      </c>
      <c r="D99" t="s">
        <v>0</v>
      </c>
      <c r="E99">
        <v>8.5681498050690003E-2</v>
      </c>
      <c r="F99">
        <v>131.21929931640599</v>
      </c>
      <c r="G99">
        <v>21.969844818115298</v>
      </c>
      <c r="H99">
        <v>2.2489330139830999E-2</v>
      </c>
      <c r="I99" s="7">
        <f t="shared" si="2"/>
        <v>1.3130870358170636E-4</v>
      </c>
      <c r="J99" s="7">
        <f t="shared" si="3"/>
        <v>3.9392611074511908E-4</v>
      </c>
    </row>
    <row r="100" spans="1:10" x14ac:dyDescent="0.2">
      <c r="A100">
        <v>94</v>
      </c>
      <c r="B100" s="3">
        <v>246.40177777777777</v>
      </c>
      <c r="C100">
        <v>277.9345703125</v>
      </c>
      <c r="D100" t="s">
        <v>0</v>
      </c>
      <c r="E100">
        <v>7.4366152286529999E-2</v>
      </c>
      <c r="F100">
        <v>73.129333496093807</v>
      </c>
      <c r="G100">
        <v>15.693139076232899</v>
      </c>
      <c r="H100">
        <v>1.2533443879576001E-2</v>
      </c>
      <c r="I100" s="7">
        <f t="shared" si="2"/>
        <v>7.317915905046869E-5</v>
      </c>
      <c r="J100" s="7">
        <f t="shared" si="3"/>
        <v>2.1953747715140607E-4</v>
      </c>
    </row>
    <row r="101" spans="1:10" x14ac:dyDescent="0.2">
      <c r="A101">
        <v>95</v>
      </c>
      <c r="B101" s="3">
        <v>268.50388888888892</v>
      </c>
      <c r="C101">
        <v>304.94561767578199</v>
      </c>
      <c r="D101" t="s">
        <v>0</v>
      </c>
      <c r="E101">
        <v>6.3206918537616993E-2</v>
      </c>
      <c r="F101">
        <v>89.451110839843807</v>
      </c>
      <c r="G101">
        <v>20.3799858093262</v>
      </c>
      <c r="H101">
        <v>1.5330790314625E-2</v>
      </c>
      <c r="I101" s="7">
        <f t="shared" si="2"/>
        <v>8.9512056987907401E-5</v>
      </c>
      <c r="J101" s="7">
        <f t="shared" si="3"/>
        <v>2.6853617096372223E-4</v>
      </c>
    </row>
    <row r="102" spans="1:10" x14ac:dyDescent="0.2">
      <c r="A102">
        <v>96</v>
      </c>
      <c r="B102" s="3">
        <v>271.00072222222224</v>
      </c>
      <c r="C102">
        <v>307.943115234375</v>
      </c>
      <c r="D102" t="s">
        <v>0</v>
      </c>
      <c r="E102">
        <v>0.11071068048477201</v>
      </c>
      <c r="F102">
        <v>141.73979187011699</v>
      </c>
      <c r="G102">
        <v>18.2297267913819</v>
      </c>
      <c r="H102">
        <v>2.4292409652574998E-2</v>
      </c>
      <c r="I102" s="7">
        <f t="shared" si="2"/>
        <v>1.418363641123252E-4</v>
      </c>
      <c r="J102" s="7">
        <f t="shared" si="3"/>
        <v>4.255090923369756E-4</v>
      </c>
    </row>
    <row r="103" spans="1:10" x14ac:dyDescent="0.2">
      <c r="A103">
        <v>97</v>
      </c>
      <c r="B103" s="3">
        <v>280.71227777777779</v>
      </c>
      <c r="C103">
        <v>319.9208984375</v>
      </c>
      <c r="D103" t="s">
        <v>0</v>
      </c>
      <c r="E103">
        <v>7.8039057552814997E-2</v>
      </c>
      <c r="F103">
        <v>95.113296508789105</v>
      </c>
      <c r="G103">
        <v>19.1191101074219</v>
      </c>
      <c r="H103">
        <v>1.6301217404888001E-2</v>
      </c>
      <c r="I103" s="7">
        <f t="shared" si="2"/>
        <v>9.5178100500572046E-5</v>
      </c>
      <c r="J103" s="7">
        <f t="shared" si="3"/>
        <v>2.8553430150171611E-4</v>
      </c>
    </row>
    <row r="104" spans="1:10" x14ac:dyDescent="0.2">
      <c r="A104">
        <v>98</v>
      </c>
      <c r="B104" s="3">
        <v>283.11177777777777</v>
      </c>
      <c r="C104">
        <v>322.93472290039102</v>
      </c>
      <c r="D104" t="s">
        <v>0</v>
      </c>
      <c r="E104">
        <v>0.112589627504349</v>
      </c>
      <c r="F104">
        <v>154.215255737305</v>
      </c>
      <c r="G104">
        <v>18.627031326293999</v>
      </c>
      <c r="H104">
        <v>2.643054655026E-2</v>
      </c>
      <c r="I104" s="7">
        <f t="shared" si="2"/>
        <v>1.543203279462646E-4</v>
      </c>
      <c r="J104" s="7">
        <f t="shared" si="3"/>
        <v>4.629609838387938E-4</v>
      </c>
    </row>
    <row r="105" spans="1:10" x14ac:dyDescent="0.2">
      <c r="A105">
        <v>99</v>
      </c>
      <c r="B105" s="3">
        <v>286.72199999999998</v>
      </c>
      <c r="C105">
        <v>328.95840454101602</v>
      </c>
      <c r="D105" t="s">
        <v>3</v>
      </c>
      <c r="E105">
        <v>8.0941885709763003E-2</v>
      </c>
      <c r="F105">
        <v>98.871421813964901</v>
      </c>
      <c r="G105">
        <v>16.731481552123999</v>
      </c>
      <c r="H105">
        <v>1.6945312603805E-2</v>
      </c>
      <c r="I105" s="7">
        <f t="shared" si="2"/>
        <v>9.893878634702163E-5</v>
      </c>
      <c r="J105" s="7">
        <f t="shared" si="3"/>
        <v>2.9681635904106488E-4</v>
      </c>
    </row>
    <row r="106" spans="1:10" x14ac:dyDescent="0.2">
      <c r="A106">
        <v>100</v>
      </c>
      <c r="B106" s="3">
        <v>278.37138888888887</v>
      </c>
      <c r="C106">
        <v>331.94873046875</v>
      </c>
      <c r="D106" t="s">
        <v>0</v>
      </c>
      <c r="E106">
        <v>7.3271952569485002E-2</v>
      </c>
      <c r="F106">
        <v>84.468452453613295</v>
      </c>
      <c r="G106">
        <v>16.083463668823299</v>
      </c>
      <c r="H106">
        <v>1.4476825615791E-2</v>
      </c>
      <c r="I106" s="7">
        <f t="shared" si="2"/>
        <v>8.4526003743492262E-5</v>
      </c>
      <c r="J106" s="7">
        <f t="shared" si="3"/>
        <v>2.535780112304768E-4</v>
      </c>
    </row>
    <row r="107" spans="1:10" x14ac:dyDescent="0.2">
      <c r="A107">
        <v>101</v>
      </c>
      <c r="B107" s="3">
        <v>204.65116666666668</v>
      </c>
      <c r="C107">
        <v>352.92547607421898</v>
      </c>
      <c r="D107" t="s">
        <v>0</v>
      </c>
      <c r="E107">
        <v>7.2384282946586997E-2</v>
      </c>
      <c r="F107">
        <v>88.950126647949205</v>
      </c>
      <c r="G107">
        <v>17.185787200927798</v>
      </c>
      <c r="H107">
        <v>1.5244927953334E-2</v>
      </c>
      <c r="I107" s="7">
        <f t="shared" si="2"/>
        <v>8.9010731458085849E-5</v>
      </c>
      <c r="J107" s="7">
        <f t="shared" si="3"/>
        <v>2.6703219437425752E-4</v>
      </c>
    </row>
    <row r="108" spans="1:10" x14ac:dyDescent="0.2">
      <c r="A108">
        <v>102</v>
      </c>
      <c r="B108" s="3">
        <v>191.57088888888887</v>
      </c>
      <c r="C108">
        <v>358.94497680664102</v>
      </c>
      <c r="D108" t="s">
        <v>0</v>
      </c>
      <c r="E108">
        <v>0.12829963862895999</v>
      </c>
      <c r="F108">
        <v>163.78205871582099</v>
      </c>
      <c r="G108">
        <v>17.6435546875</v>
      </c>
      <c r="H108">
        <v>2.8070175718281E-2</v>
      </c>
      <c r="I108" s="7">
        <f t="shared" si="2"/>
        <v>1.6389364911986335E-4</v>
      </c>
      <c r="J108" s="7">
        <f t="shared" si="3"/>
        <v>4.9168094735959006E-4</v>
      </c>
    </row>
    <row r="109" spans="1:10" x14ac:dyDescent="0.2">
      <c r="A109">
        <v>103</v>
      </c>
      <c r="B109" s="3">
        <v>185.64572222222225</v>
      </c>
      <c r="C109">
        <v>361.86999511718801</v>
      </c>
      <c r="D109" t="s">
        <v>2</v>
      </c>
      <c r="E109">
        <v>6.3010059297085003E-2</v>
      </c>
      <c r="F109">
        <v>122.438446044922</v>
      </c>
      <c r="G109">
        <v>30.386020660400401</v>
      </c>
      <c r="H109">
        <v>2.0984402822275001E-2</v>
      </c>
      <c r="I109" s="7">
        <f t="shared" si="2"/>
        <v>1.2252186760996765E-4</v>
      </c>
      <c r="J109" s="7">
        <f t="shared" si="3"/>
        <v>3.6756560282990295E-4</v>
      </c>
    </row>
    <row r="110" spans="1:10" x14ac:dyDescent="0.2">
      <c r="A110">
        <v>104</v>
      </c>
      <c r="B110" s="3">
        <v>185.64572222222225</v>
      </c>
      <c r="C110">
        <v>361.99435424804699</v>
      </c>
      <c r="D110" t="s">
        <v>3</v>
      </c>
      <c r="E110">
        <v>6.1674639582634E-2</v>
      </c>
      <c r="F110">
        <v>70.396476745605497</v>
      </c>
      <c r="G110">
        <v>17.981361389160199</v>
      </c>
      <c r="H110">
        <v>1.2065066758170999E-2</v>
      </c>
      <c r="I110" s="7">
        <f t="shared" si="2"/>
        <v>7.0444440309776031E-5</v>
      </c>
      <c r="J110" s="7">
        <f t="shared" si="3"/>
        <v>2.1133332092932811E-4</v>
      </c>
    </row>
    <row r="111" spans="1:10" x14ac:dyDescent="0.2">
      <c r="A111">
        <v>105</v>
      </c>
      <c r="B111" s="3">
        <v>164.84022222222225</v>
      </c>
      <c r="C111">
        <v>373.88247680664102</v>
      </c>
      <c r="D111" t="s">
        <v>0</v>
      </c>
      <c r="E111">
        <v>8.1751853227614996E-2</v>
      </c>
      <c r="F111">
        <v>101.411056518555</v>
      </c>
      <c r="G111">
        <v>16.0420227050781</v>
      </c>
      <c r="H111">
        <v>1.738057390762E-2</v>
      </c>
      <c r="I111" s="7">
        <f t="shared" si="2"/>
        <v>1.0148015139292645E-4</v>
      </c>
      <c r="J111" s="7">
        <f t="shared" si="3"/>
        <v>3.0444045417877934E-4</v>
      </c>
    </row>
    <row r="112" spans="1:10" x14ac:dyDescent="0.2">
      <c r="A112">
        <v>106</v>
      </c>
      <c r="B112" s="3">
        <v>151.56827777777778</v>
      </c>
      <c r="C112">
        <v>383.01058959961</v>
      </c>
      <c r="D112" t="s">
        <v>3</v>
      </c>
      <c r="E112">
        <v>0.101066567003727</v>
      </c>
      <c r="F112">
        <v>101.325164794922</v>
      </c>
      <c r="G112">
        <v>18.167963027954102</v>
      </c>
      <c r="H112">
        <v>1.7365853151305E-2</v>
      </c>
      <c r="I112" s="7">
        <f t="shared" si="2"/>
        <v>1.0139420114827948E-4</v>
      </c>
      <c r="J112" s="7">
        <f t="shared" si="3"/>
        <v>3.0418260344483843E-4</v>
      </c>
    </row>
    <row r="113" spans="1:10" x14ac:dyDescent="0.2">
      <c r="A113">
        <v>107</v>
      </c>
      <c r="B113" s="3">
        <v>104.08088888888889</v>
      </c>
      <c r="C113">
        <v>427.96099853515602</v>
      </c>
      <c r="D113" t="s">
        <v>0</v>
      </c>
      <c r="E113">
        <v>5.6180696934462003E-2</v>
      </c>
      <c r="F113">
        <v>75.687095642089901</v>
      </c>
      <c r="G113">
        <v>18.327177047729499</v>
      </c>
      <c r="H113">
        <v>1.2971811997833999E-2</v>
      </c>
      <c r="I113" s="7">
        <f t="shared" si="2"/>
        <v>7.5738663888634821E-5</v>
      </c>
      <c r="J113" s="7">
        <f t="shared" si="3"/>
        <v>2.2721599166590446E-4</v>
      </c>
    </row>
    <row r="114" spans="1:10" x14ac:dyDescent="0.2">
      <c r="A114">
        <v>108</v>
      </c>
      <c r="B114" s="3">
        <v>101.72722222222222</v>
      </c>
      <c r="C114">
        <v>431.02426147461</v>
      </c>
      <c r="D114" t="s">
        <v>0</v>
      </c>
      <c r="E114">
        <v>0.10102894157171299</v>
      </c>
      <c r="F114">
        <v>93.332839965820298</v>
      </c>
      <c r="G114">
        <v>15.7742977142334</v>
      </c>
      <c r="H114">
        <v>1.5996069646875E-2</v>
      </c>
      <c r="I114" s="7">
        <f t="shared" si="2"/>
        <v>9.3396430870732998E-5</v>
      </c>
      <c r="J114" s="7">
        <f t="shared" si="3"/>
        <v>2.8018929261219898E-4</v>
      </c>
    </row>
    <row r="115" spans="1:10" x14ac:dyDescent="0.2">
      <c r="A115">
        <v>109</v>
      </c>
      <c r="B115" s="3">
        <v>99.435666666666677</v>
      </c>
      <c r="C115">
        <v>433.90371704101602</v>
      </c>
      <c r="D115" t="s">
        <v>0</v>
      </c>
      <c r="E115">
        <v>8.4772452712058993E-2</v>
      </c>
      <c r="F115">
        <v>113.29510498046901</v>
      </c>
      <c r="G115">
        <v>23.281999588012699</v>
      </c>
      <c r="H115">
        <v>1.9417349676504998E-2</v>
      </c>
      <c r="I115" s="7">
        <f t="shared" si="2"/>
        <v>1.1337229686973894E-4</v>
      </c>
      <c r="J115" s="7">
        <f t="shared" si="3"/>
        <v>3.4011689060921681E-4</v>
      </c>
    </row>
    <row r="116" spans="1:10" x14ac:dyDescent="0.2">
      <c r="A116">
        <v>110</v>
      </c>
      <c r="B116" s="3">
        <v>53.779222222222224</v>
      </c>
      <c r="C116">
        <v>529.94470214843795</v>
      </c>
      <c r="D116" t="s">
        <v>0</v>
      </c>
      <c r="E116">
        <v>7.0575498044490995E-2</v>
      </c>
      <c r="F116">
        <v>137.80635070800801</v>
      </c>
      <c r="G116">
        <v>31.788925170898501</v>
      </c>
      <c r="H116">
        <v>2.3618267530638001E-2</v>
      </c>
      <c r="I116" s="7">
        <f t="shared" si="2"/>
        <v>1.3790024296016115E-4</v>
      </c>
      <c r="J116" s="7">
        <f t="shared" si="3"/>
        <v>4.1370072888048345E-4</v>
      </c>
    </row>
    <row r="117" spans="1:10" x14ac:dyDescent="0.2">
      <c r="A117">
        <v>111</v>
      </c>
      <c r="B117" s="3">
        <v>52.922388888888889</v>
      </c>
      <c r="C117">
        <v>532.86846923828205</v>
      </c>
      <c r="D117" t="s">
        <v>0</v>
      </c>
      <c r="E117">
        <v>5.9929639101027998E-2</v>
      </c>
      <c r="F117">
        <v>94.099937438964901</v>
      </c>
      <c r="G117">
        <v>24.9907035827637</v>
      </c>
      <c r="H117">
        <v>1.6127540462623002E-2</v>
      </c>
      <c r="I117" s="7">
        <f t="shared" si="2"/>
        <v>9.4164050994024028E-5</v>
      </c>
      <c r="J117" s="7">
        <f t="shared" si="3"/>
        <v>2.8249215298207207E-4</v>
      </c>
    </row>
    <row r="118" spans="1:10" x14ac:dyDescent="0.2">
      <c r="A118">
        <v>112</v>
      </c>
      <c r="B118" s="3">
        <v>52.922388888888889</v>
      </c>
      <c r="C118">
        <v>532.98858642578205</v>
      </c>
      <c r="D118" t="s">
        <v>0</v>
      </c>
      <c r="E118">
        <v>6.1460044234990997E-2</v>
      </c>
      <c r="F118">
        <v>75.147430419921903</v>
      </c>
      <c r="G118">
        <v>21.146141052246101</v>
      </c>
      <c r="H118">
        <v>1.2879320196630999E-2</v>
      </c>
      <c r="I118" s="7">
        <f t="shared" si="2"/>
        <v>7.5198630973810724E-5</v>
      </c>
      <c r="J118" s="7">
        <f t="shared" si="3"/>
        <v>2.2559589292143217E-4</v>
      </c>
    </row>
    <row r="119" spans="1:10" x14ac:dyDescent="0.2">
      <c r="B119" s="3"/>
      <c r="I119" s="7"/>
      <c r="J119" s="7"/>
    </row>
    <row r="120" spans="1:10" x14ac:dyDescent="0.2">
      <c r="B120" s="3"/>
      <c r="I120" s="7"/>
      <c r="J120" s="7"/>
    </row>
    <row r="121" spans="1:10" x14ac:dyDescent="0.2">
      <c r="B121" s="3"/>
      <c r="I121" s="7"/>
      <c r="J121" s="7"/>
    </row>
    <row r="122" spans="1:10" x14ac:dyDescent="0.2">
      <c r="B122" s="3"/>
      <c r="I122" s="7"/>
      <c r="J122" s="7"/>
    </row>
    <row r="123" spans="1:10" x14ac:dyDescent="0.2">
      <c r="B123" s="3"/>
      <c r="I123" s="7"/>
      <c r="J123" s="7"/>
    </row>
    <row r="124" spans="1:10" x14ac:dyDescent="0.2">
      <c r="B124" s="3"/>
      <c r="I124" s="7"/>
      <c r="J124" s="7"/>
    </row>
    <row r="125" spans="1:10" x14ac:dyDescent="0.2">
      <c r="B125" s="3"/>
      <c r="I125" s="7"/>
      <c r="J125" s="7"/>
    </row>
    <row r="126" spans="1:10" x14ac:dyDescent="0.2">
      <c r="B126" s="3"/>
      <c r="I126" s="7"/>
      <c r="J126" s="7"/>
    </row>
    <row r="127" spans="1:10" x14ac:dyDescent="0.2">
      <c r="B127" s="3"/>
      <c r="I127" s="7"/>
      <c r="J127" s="7"/>
    </row>
    <row r="128" spans="1:10" x14ac:dyDescent="0.2">
      <c r="B128" s="3"/>
      <c r="I128" s="7"/>
      <c r="J128" s="7"/>
    </row>
    <row r="129" spans="2:10" x14ac:dyDescent="0.2">
      <c r="B129" s="3"/>
      <c r="I129" s="7"/>
      <c r="J129" s="7"/>
    </row>
    <row r="130" spans="2:10" x14ac:dyDescent="0.2">
      <c r="B130" s="3"/>
      <c r="I130" s="7"/>
      <c r="J130" s="7"/>
    </row>
    <row r="131" spans="2:10" x14ac:dyDescent="0.2">
      <c r="B131" s="3"/>
      <c r="I131" s="7"/>
      <c r="J131" s="7"/>
    </row>
    <row r="132" spans="2:10" x14ac:dyDescent="0.2">
      <c r="B132" s="3"/>
      <c r="I132" s="7"/>
      <c r="J132" s="7"/>
    </row>
    <row r="133" spans="2:10" x14ac:dyDescent="0.2">
      <c r="B133" s="3"/>
      <c r="I133" s="7"/>
      <c r="J133" s="7"/>
    </row>
    <row r="134" spans="2:10" x14ac:dyDescent="0.2">
      <c r="B134" s="3"/>
      <c r="I134" s="7"/>
      <c r="J134" s="7"/>
    </row>
    <row r="135" spans="2:10" x14ac:dyDescent="0.2">
      <c r="B135" s="3"/>
      <c r="I135" s="7"/>
      <c r="J135" s="7"/>
    </row>
    <row r="136" spans="2:10" x14ac:dyDescent="0.2">
      <c r="B136" s="3"/>
      <c r="I136" s="7"/>
      <c r="J136" s="7"/>
    </row>
    <row r="137" spans="2:10" x14ac:dyDescent="0.2">
      <c r="B137" s="3"/>
      <c r="I137" s="7"/>
      <c r="J137" s="7"/>
    </row>
    <row r="138" spans="2:10" x14ac:dyDescent="0.2">
      <c r="B138" s="3"/>
      <c r="I138" s="7"/>
      <c r="J138" s="7"/>
    </row>
    <row r="139" spans="2:10" x14ac:dyDescent="0.2">
      <c r="B139" s="3"/>
      <c r="I139" s="7"/>
      <c r="J139" s="7"/>
    </row>
    <row r="140" spans="2:10" x14ac:dyDescent="0.2">
      <c r="B140" s="3"/>
      <c r="I140" s="7"/>
      <c r="J140" s="7"/>
    </row>
    <row r="141" spans="2:10" x14ac:dyDescent="0.2">
      <c r="B141" s="3"/>
      <c r="I141" s="7"/>
      <c r="J141" s="7"/>
    </row>
    <row r="142" spans="2:10" x14ac:dyDescent="0.2">
      <c r="B142" s="3"/>
      <c r="I142" s="7"/>
      <c r="J142" s="7"/>
    </row>
    <row r="143" spans="2:10" x14ac:dyDescent="0.2">
      <c r="B143" s="3"/>
      <c r="I143" s="7"/>
      <c r="J143" s="7"/>
    </row>
    <row r="144" spans="2:10" x14ac:dyDescent="0.2">
      <c r="B144" s="3"/>
      <c r="I144" s="7"/>
      <c r="J144" s="7"/>
    </row>
    <row r="145" spans="2:10" x14ac:dyDescent="0.2">
      <c r="B145" s="3"/>
      <c r="I145" s="7"/>
      <c r="J145" s="7"/>
    </row>
    <row r="146" spans="2:10" x14ac:dyDescent="0.2">
      <c r="B146" s="3"/>
      <c r="I146" s="7"/>
      <c r="J146" s="7"/>
    </row>
    <row r="147" spans="2:10" x14ac:dyDescent="0.2">
      <c r="B147" s="3"/>
      <c r="I147" s="7"/>
      <c r="J147" s="7"/>
    </row>
    <row r="148" spans="2:10" x14ac:dyDescent="0.2">
      <c r="B148" s="3"/>
      <c r="I148" s="7"/>
      <c r="J148" s="7"/>
    </row>
    <row r="149" spans="2:10" x14ac:dyDescent="0.2">
      <c r="B149" s="3"/>
      <c r="I149" s="7"/>
      <c r="J149" s="7"/>
    </row>
    <row r="150" spans="2:10" x14ac:dyDescent="0.2">
      <c r="I150" s="7"/>
      <c r="J150" s="7"/>
    </row>
    <row r="151" spans="2:10" x14ac:dyDescent="0.2">
      <c r="I151" s="7"/>
      <c r="J151" s="7"/>
    </row>
    <row r="152" spans="2:10" x14ac:dyDescent="0.2">
      <c r="I152" s="7"/>
      <c r="J152" s="7"/>
    </row>
    <row r="153" spans="2:10" x14ac:dyDescent="0.2">
      <c r="I153" s="7"/>
      <c r="J153" s="7"/>
    </row>
    <row r="154" spans="2:10" x14ac:dyDescent="0.2">
      <c r="I154" s="7"/>
      <c r="J154" s="7"/>
    </row>
    <row r="155" spans="2:10" x14ac:dyDescent="0.2">
      <c r="I155" s="7"/>
      <c r="J155" s="7"/>
    </row>
    <row r="156" spans="2:10" x14ac:dyDescent="0.2">
      <c r="I156" s="7"/>
      <c r="J156" s="7"/>
    </row>
    <row r="157" spans="2:10" x14ac:dyDescent="0.2">
      <c r="I157" s="7"/>
      <c r="J157" s="7"/>
    </row>
    <row r="158" spans="2:10" x14ac:dyDescent="0.2">
      <c r="I158" s="7"/>
      <c r="J158" s="7"/>
    </row>
    <row r="159" spans="2:10" x14ac:dyDescent="0.2">
      <c r="I159" s="7"/>
      <c r="J159" s="7"/>
    </row>
    <row r="160" spans="2:10" x14ac:dyDescent="0.2">
      <c r="I160" s="7"/>
      <c r="J160" s="7"/>
    </row>
    <row r="161" spans="9:10" x14ac:dyDescent="0.2">
      <c r="I161" s="7"/>
      <c r="J161" s="7"/>
    </row>
    <row r="162" spans="9:10" x14ac:dyDescent="0.2">
      <c r="I162" s="7"/>
      <c r="J162" s="7"/>
    </row>
    <row r="163" spans="9:10" x14ac:dyDescent="0.2">
      <c r="I163" s="7"/>
      <c r="J163" s="7"/>
    </row>
    <row r="164" spans="9:10" x14ac:dyDescent="0.2">
      <c r="I164" s="7"/>
      <c r="J164" s="7"/>
    </row>
    <row r="165" spans="9:10" x14ac:dyDescent="0.2">
      <c r="I165" s="7"/>
      <c r="J165" s="7"/>
    </row>
    <row r="166" spans="9:10" x14ac:dyDescent="0.2">
      <c r="I166" s="7"/>
      <c r="J166" s="7"/>
    </row>
    <row r="167" spans="9:10" x14ac:dyDescent="0.2">
      <c r="I167" s="7"/>
      <c r="J167" s="7"/>
    </row>
    <row r="168" spans="9:10" x14ac:dyDescent="0.2">
      <c r="I168" s="7"/>
      <c r="J168" s="7"/>
    </row>
    <row r="169" spans="9:10" x14ac:dyDescent="0.2">
      <c r="I169" s="7"/>
      <c r="J169" s="7"/>
    </row>
    <row r="170" spans="9:10" x14ac:dyDescent="0.2">
      <c r="I170" s="7"/>
      <c r="J170" s="7"/>
    </row>
    <row r="171" spans="9:10" x14ac:dyDescent="0.2">
      <c r="I171" s="7"/>
      <c r="J171" s="7"/>
    </row>
    <row r="172" spans="9:10" x14ac:dyDescent="0.2">
      <c r="I172" s="7"/>
      <c r="J172" s="7"/>
    </row>
    <row r="173" spans="9:10" x14ac:dyDescent="0.2">
      <c r="I173" s="7"/>
      <c r="J173" s="7"/>
    </row>
    <row r="174" spans="9:10" x14ac:dyDescent="0.2">
      <c r="I174" s="7"/>
      <c r="J174" s="7"/>
    </row>
    <row r="175" spans="9:10" x14ac:dyDescent="0.2">
      <c r="I175" s="7"/>
      <c r="J175" s="7"/>
    </row>
    <row r="176" spans="9:10" x14ac:dyDescent="0.2">
      <c r="I176" s="7"/>
      <c r="J176" s="7"/>
    </row>
    <row r="177" spans="9:10" x14ac:dyDescent="0.2">
      <c r="I177" s="7"/>
      <c r="J177" s="7"/>
    </row>
    <row r="178" spans="9:10" x14ac:dyDescent="0.2">
      <c r="I178" s="7"/>
      <c r="J178" s="7"/>
    </row>
    <row r="179" spans="9:10" x14ac:dyDescent="0.2">
      <c r="I179" s="7"/>
      <c r="J179" s="7"/>
    </row>
    <row r="180" spans="9:10" x14ac:dyDescent="0.2">
      <c r="I180" s="7"/>
      <c r="J180" s="7"/>
    </row>
    <row r="181" spans="9:10" x14ac:dyDescent="0.2">
      <c r="I181" s="7"/>
      <c r="J181" s="7"/>
    </row>
    <row r="182" spans="9:10" x14ac:dyDescent="0.2">
      <c r="I182" s="7"/>
      <c r="J182" s="7"/>
    </row>
    <row r="183" spans="9:10" x14ac:dyDescent="0.2">
      <c r="I183" s="7"/>
      <c r="J183" s="7"/>
    </row>
    <row r="184" spans="9:10" x14ac:dyDescent="0.2">
      <c r="I184" s="7"/>
      <c r="J184" s="7"/>
    </row>
    <row r="185" spans="9:10" x14ac:dyDescent="0.2">
      <c r="I185" s="7"/>
      <c r="J185" s="7"/>
    </row>
    <row r="186" spans="9:10" x14ac:dyDescent="0.2">
      <c r="I186" s="7"/>
      <c r="J186" s="7"/>
    </row>
    <row r="187" spans="9:10" x14ac:dyDescent="0.2">
      <c r="I187" s="7"/>
      <c r="J187" s="7"/>
    </row>
    <row r="188" spans="9:10" x14ac:dyDescent="0.2">
      <c r="I188" s="7"/>
      <c r="J188" s="7"/>
    </row>
    <row r="189" spans="9:10" x14ac:dyDescent="0.2">
      <c r="I189" s="7"/>
      <c r="J189" s="7"/>
    </row>
    <row r="190" spans="9:10" x14ac:dyDescent="0.2">
      <c r="I190" s="7"/>
      <c r="J190" s="7"/>
    </row>
    <row r="191" spans="9:10" x14ac:dyDescent="0.2">
      <c r="I191" s="7"/>
      <c r="J191" s="7"/>
    </row>
    <row r="192" spans="9:10" x14ac:dyDescent="0.2">
      <c r="I192" s="7"/>
      <c r="J192" s="7"/>
    </row>
    <row r="193" spans="9:10" x14ac:dyDescent="0.2">
      <c r="I193" s="7"/>
      <c r="J193" s="7"/>
    </row>
    <row r="194" spans="9:10" x14ac:dyDescent="0.2">
      <c r="I194" s="7"/>
      <c r="J194" s="7"/>
    </row>
    <row r="195" spans="9:10" x14ac:dyDescent="0.2">
      <c r="I195" s="7"/>
      <c r="J195" s="7"/>
    </row>
    <row r="196" spans="9:10" x14ac:dyDescent="0.2">
      <c r="I196" s="7"/>
      <c r="J196" s="7"/>
    </row>
    <row r="197" spans="9:10" x14ac:dyDescent="0.2">
      <c r="I197" s="7"/>
      <c r="J197" s="7"/>
    </row>
    <row r="198" spans="9:10" x14ac:dyDescent="0.2">
      <c r="I198" s="7"/>
      <c r="J198" s="7"/>
    </row>
    <row r="199" spans="9:10" x14ac:dyDescent="0.2">
      <c r="I199" s="7"/>
      <c r="J199" s="7"/>
    </row>
    <row r="200" spans="9:10" x14ac:dyDescent="0.2">
      <c r="I200" s="7"/>
      <c r="J200" s="7"/>
    </row>
    <row r="201" spans="9:10" x14ac:dyDescent="0.2">
      <c r="I201" s="7"/>
      <c r="J201" s="7"/>
    </row>
    <row r="202" spans="9:10" x14ac:dyDescent="0.2">
      <c r="I202" s="7"/>
      <c r="J202" s="7"/>
    </row>
    <row r="203" spans="9:10" x14ac:dyDescent="0.2">
      <c r="I203" s="7"/>
      <c r="J203" s="7"/>
    </row>
    <row r="204" spans="9:10" x14ac:dyDescent="0.2">
      <c r="I204" s="7"/>
      <c r="J204" s="7"/>
    </row>
    <row r="205" spans="9:10" x14ac:dyDescent="0.2">
      <c r="I205" s="7"/>
      <c r="J205" s="7"/>
    </row>
    <row r="206" spans="9:10" x14ac:dyDescent="0.2">
      <c r="I206" s="7"/>
      <c r="J206" s="7"/>
    </row>
    <row r="207" spans="9:10" x14ac:dyDescent="0.2">
      <c r="I207" s="7"/>
      <c r="J207" s="7"/>
    </row>
    <row r="208" spans="9:10" x14ac:dyDescent="0.2">
      <c r="I208" s="7"/>
      <c r="J208" s="7"/>
    </row>
    <row r="209" spans="9:10" x14ac:dyDescent="0.2">
      <c r="I209" s="7"/>
      <c r="J209" s="7"/>
    </row>
    <row r="210" spans="9:10" x14ac:dyDescent="0.2">
      <c r="I210" s="7"/>
      <c r="J210" s="7"/>
    </row>
    <row r="211" spans="9:10" x14ac:dyDescent="0.2">
      <c r="I211" s="7"/>
      <c r="J211" s="7"/>
    </row>
    <row r="212" spans="9:10" x14ac:dyDescent="0.2">
      <c r="I212" s="7"/>
      <c r="J212" s="7"/>
    </row>
    <row r="213" spans="9:10" x14ac:dyDescent="0.2">
      <c r="I213" s="7"/>
      <c r="J213" s="7"/>
    </row>
    <row r="214" spans="9:10" x14ac:dyDescent="0.2">
      <c r="I214" s="7"/>
      <c r="J214" s="7"/>
    </row>
    <row r="215" spans="9:10" x14ac:dyDescent="0.2">
      <c r="I215" s="7"/>
      <c r="J215" s="7"/>
    </row>
    <row r="216" spans="9:10" x14ac:dyDescent="0.2">
      <c r="I216" s="7"/>
      <c r="J216" s="7"/>
    </row>
    <row r="217" spans="9:10" x14ac:dyDescent="0.2">
      <c r="I217" s="7"/>
      <c r="J217" s="7"/>
    </row>
    <row r="218" spans="9:10" x14ac:dyDescent="0.2">
      <c r="I218" s="7"/>
      <c r="J218" s="7"/>
    </row>
    <row r="219" spans="9:10" x14ac:dyDescent="0.2">
      <c r="I219" s="7"/>
      <c r="J219" s="7"/>
    </row>
    <row r="220" spans="9:10" x14ac:dyDescent="0.2">
      <c r="I220" s="7"/>
      <c r="J220" s="7"/>
    </row>
    <row r="221" spans="9:10" x14ac:dyDescent="0.2">
      <c r="I221" s="7"/>
      <c r="J221" s="7"/>
    </row>
    <row r="222" spans="9:10" x14ac:dyDescent="0.2">
      <c r="I222" s="7"/>
      <c r="J222" s="7"/>
    </row>
    <row r="223" spans="9:10" x14ac:dyDescent="0.2">
      <c r="I223" s="7"/>
      <c r="J223" s="7"/>
    </row>
    <row r="224" spans="9:10" x14ac:dyDescent="0.2">
      <c r="I224" s="7"/>
      <c r="J224" s="7"/>
    </row>
    <row r="225" spans="9:10" x14ac:dyDescent="0.2">
      <c r="I225" s="7"/>
      <c r="J225" s="7"/>
    </row>
    <row r="226" spans="9:10" x14ac:dyDescent="0.2">
      <c r="I226" s="7"/>
      <c r="J226" s="7"/>
    </row>
    <row r="227" spans="9:10" x14ac:dyDescent="0.2">
      <c r="I227" s="7"/>
      <c r="J227" s="7"/>
    </row>
    <row r="228" spans="9:10" x14ac:dyDescent="0.2">
      <c r="I228" s="7"/>
      <c r="J228" s="7"/>
    </row>
    <row r="229" spans="9:10" x14ac:dyDescent="0.2">
      <c r="I229" s="7"/>
      <c r="J229" s="7"/>
    </row>
    <row r="230" spans="9:10" x14ac:dyDescent="0.2">
      <c r="I230" s="7"/>
      <c r="J230" s="7"/>
    </row>
    <row r="231" spans="9:10" x14ac:dyDescent="0.2">
      <c r="I231" s="7"/>
      <c r="J231" s="7"/>
    </row>
    <row r="232" spans="9:10" x14ac:dyDescent="0.2">
      <c r="I232" s="7"/>
      <c r="J232" s="7"/>
    </row>
    <row r="233" spans="9:10" x14ac:dyDescent="0.2">
      <c r="I233" s="7"/>
      <c r="J233" s="7"/>
    </row>
    <row r="234" spans="9:10" x14ac:dyDescent="0.2">
      <c r="I234" s="7"/>
      <c r="J234" s="7"/>
    </row>
    <row r="235" spans="9:10" x14ac:dyDescent="0.2">
      <c r="I235" s="7"/>
      <c r="J235" s="7"/>
    </row>
    <row r="236" spans="9:10" x14ac:dyDescent="0.2">
      <c r="I236" s="7"/>
      <c r="J236" s="7"/>
    </row>
    <row r="237" spans="9:10" x14ac:dyDescent="0.2">
      <c r="I237" s="7"/>
      <c r="J237" s="7"/>
    </row>
    <row r="238" spans="9:10" x14ac:dyDescent="0.2">
      <c r="I238" s="7"/>
      <c r="J238" s="7"/>
    </row>
    <row r="239" spans="9:10" x14ac:dyDescent="0.2">
      <c r="I239" s="7"/>
      <c r="J239" s="7"/>
    </row>
    <row r="240" spans="9:10" x14ac:dyDescent="0.2">
      <c r="I240" s="7"/>
      <c r="J240" s="7"/>
    </row>
    <row r="241" spans="9:10" x14ac:dyDescent="0.2">
      <c r="I241" s="7"/>
      <c r="J241" s="7"/>
    </row>
    <row r="242" spans="9:10" x14ac:dyDescent="0.2">
      <c r="I242" s="7"/>
      <c r="J242" s="7"/>
    </row>
    <row r="243" spans="9:10" x14ac:dyDescent="0.2">
      <c r="I243" s="7"/>
      <c r="J243" s="7"/>
    </row>
    <row r="244" spans="9:10" x14ac:dyDescent="0.2">
      <c r="I244" s="7"/>
      <c r="J244" s="7"/>
    </row>
    <row r="245" spans="9:10" x14ac:dyDescent="0.2">
      <c r="I245" s="7"/>
      <c r="J245" s="7"/>
    </row>
    <row r="246" spans="9:10" x14ac:dyDescent="0.2">
      <c r="I246" s="7"/>
      <c r="J246" s="7"/>
    </row>
    <row r="247" spans="9:10" x14ac:dyDescent="0.2">
      <c r="I247" s="7"/>
      <c r="J247" s="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5"/>
  <sheetViews>
    <sheetView topLeftCell="A148" workbookViewId="0">
      <selection activeCell="J18" sqref="J18"/>
    </sheetView>
  </sheetViews>
  <sheetFormatPr baseColWidth="10" defaultColWidth="8.83203125" defaultRowHeight="15" x14ac:dyDescent="0.2"/>
  <cols>
    <col min="1" max="1" width="10.6640625" bestFit="1" customWidth="1"/>
    <col min="2" max="3" width="9.6640625" bestFit="1" customWidth="1"/>
    <col min="6" max="6" width="12.1640625" customWidth="1"/>
  </cols>
  <sheetData>
    <row r="1" spans="1:7" x14ac:dyDescent="0.2">
      <c r="A1" s="1">
        <v>42578</v>
      </c>
      <c r="B1" s="2">
        <v>0.6287152777777778</v>
      </c>
      <c r="E1" t="s">
        <v>4</v>
      </c>
      <c r="F1" t="s">
        <v>5</v>
      </c>
    </row>
    <row r="2" spans="1:7" x14ac:dyDescent="0.2">
      <c r="A2" t="s">
        <v>21</v>
      </c>
      <c r="B2" t="s">
        <v>22</v>
      </c>
      <c r="C2" t="s">
        <v>23</v>
      </c>
      <c r="E2" s="3">
        <f>E3/G2</f>
        <v>0.10555555555555429</v>
      </c>
      <c r="F2" s="4">
        <v>0.62893518518518521</v>
      </c>
      <c r="G2" s="2">
        <v>2.0833333333333333E-3</v>
      </c>
    </row>
    <row r="3" spans="1:7" x14ac:dyDescent="0.2">
      <c r="A3" t="s">
        <v>24</v>
      </c>
      <c r="B3" t="s">
        <v>25</v>
      </c>
      <c r="C3" t="s">
        <v>25</v>
      </c>
      <c r="E3" s="2">
        <f>F2-B1</f>
        <v>2.1990740740740478E-4</v>
      </c>
    </row>
    <row r="4" spans="1:7" x14ac:dyDescent="0.2">
      <c r="A4">
        <v>0</v>
      </c>
      <c r="B4">
        <v>22.11</v>
      </c>
      <c r="C4">
        <v>22.15</v>
      </c>
      <c r="E4" t="s">
        <v>6</v>
      </c>
      <c r="F4" s="2" t="s">
        <v>7</v>
      </c>
    </row>
    <row r="5" spans="1:7" x14ac:dyDescent="0.2">
      <c r="A5">
        <v>3</v>
      </c>
      <c r="B5">
        <v>22.09</v>
      </c>
      <c r="C5">
        <v>22.13</v>
      </c>
      <c r="E5" s="5">
        <f>11+(A4-$A$4)*1440</f>
        <v>11</v>
      </c>
      <c r="F5" s="3">
        <f>C4+$E$2*(C5-C4)</f>
        <v>22.147888888888886</v>
      </c>
      <c r="G5" s="6"/>
    </row>
    <row r="6" spans="1:7" x14ac:dyDescent="0.2">
      <c r="A6">
        <v>6</v>
      </c>
      <c r="B6">
        <v>22.18</v>
      </c>
      <c r="C6">
        <v>22.21</v>
      </c>
      <c r="E6" s="5">
        <f>11+(A5-$A$4)</f>
        <v>14</v>
      </c>
      <c r="F6" s="3">
        <f t="shared" ref="F6:F69" si="0">C5+$E$2*(C6-C5)</f>
        <v>22.138444444444442</v>
      </c>
    </row>
    <row r="7" spans="1:7" x14ac:dyDescent="0.2">
      <c r="A7">
        <v>9</v>
      </c>
      <c r="B7">
        <v>23.5</v>
      </c>
      <c r="C7">
        <v>23.46</v>
      </c>
      <c r="E7" s="5">
        <f t="shared" ref="E7:E70" si="1">11+(A6-$A$4)</f>
        <v>17</v>
      </c>
      <c r="F7" s="3">
        <f t="shared" si="0"/>
        <v>22.341944444444444</v>
      </c>
    </row>
    <row r="8" spans="1:7" x14ac:dyDescent="0.2">
      <c r="A8">
        <v>12</v>
      </c>
      <c r="B8">
        <v>26.8</v>
      </c>
      <c r="C8">
        <v>26.66</v>
      </c>
      <c r="E8" s="5">
        <f t="shared" si="1"/>
        <v>20</v>
      </c>
      <c r="F8" s="3">
        <f t="shared" si="0"/>
        <v>23.797777777777775</v>
      </c>
    </row>
    <row r="9" spans="1:7" x14ac:dyDescent="0.2">
      <c r="A9">
        <v>15</v>
      </c>
      <c r="B9">
        <v>30.6</v>
      </c>
      <c r="C9">
        <v>30.45</v>
      </c>
      <c r="E9" s="5">
        <f t="shared" si="1"/>
        <v>23</v>
      </c>
      <c r="F9" s="3">
        <f t="shared" si="0"/>
        <v>27.06005555555555</v>
      </c>
    </row>
    <row r="10" spans="1:7" x14ac:dyDescent="0.2">
      <c r="A10">
        <v>18</v>
      </c>
      <c r="B10">
        <v>34.4</v>
      </c>
      <c r="C10">
        <v>34.229999999999997</v>
      </c>
      <c r="E10" s="5">
        <f t="shared" si="1"/>
        <v>26</v>
      </c>
      <c r="F10" s="3">
        <f t="shared" si="0"/>
        <v>30.848999999999993</v>
      </c>
    </row>
    <row r="11" spans="1:7" x14ac:dyDescent="0.2">
      <c r="A11">
        <v>21</v>
      </c>
      <c r="B11">
        <v>38.11</v>
      </c>
      <c r="C11">
        <v>37.909999999999997</v>
      </c>
      <c r="E11" s="5">
        <f t="shared" si="1"/>
        <v>29</v>
      </c>
      <c r="F11" s="3">
        <f t="shared" si="0"/>
        <v>34.618444444444435</v>
      </c>
    </row>
    <row r="12" spans="1:7" x14ac:dyDescent="0.2">
      <c r="A12">
        <v>24</v>
      </c>
      <c r="B12">
        <v>41.5</v>
      </c>
      <c r="C12">
        <v>41.27</v>
      </c>
      <c r="E12" s="5">
        <f t="shared" si="1"/>
        <v>32</v>
      </c>
      <c r="F12" s="3">
        <f t="shared" si="0"/>
        <v>38.264666666666656</v>
      </c>
    </row>
    <row r="13" spans="1:7" x14ac:dyDescent="0.2">
      <c r="A13">
        <v>27</v>
      </c>
      <c r="B13">
        <v>44.67</v>
      </c>
      <c r="C13">
        <v>44.41</v>
      </c>
      <c r="E13" s="5">
        <f t="shared" si="1"/>
        <v>35</v>
      </c>
      <c r="F13" s="3">
        <f t="shared" si="0"/>
        <v>41.601444444444439</v>
      </c>
    </row>
    <row r="14" spans="1:7" x14ac:dyDescent="0.2">
      <c r="A14">
        <v>30</v>
      </c>
      <c r="B14">
        <v>47.62</v>
      </c>
      <c r="C14">
        <v>47.32</v>
      </c>
      <c r="E14" s="5">
        <f t="shared" si="1"/>
        <v>38</v>
      </c>
      <c r="F14" s="3">
        <f t="shared" si="0"/>
        <v>44.717166666666657</v>
      </c>
    </row>
    <row r="15" spans="1:7" x14ac:dyDescent="0.2">
      <c r="A15">
        <v>33</v>
      </c>
      <c r="B15">
        <v>50.46</v>
      </c>
      <c r="C15">
        <v>50.13</v>
      </c>
      <c r="E15" s="5">
        <f t="shared" si="1"/>
        <v>41</v>
      </c>
      <c r="F15" s="3">
        <f t="shared" si="0"/>
        <v>47.616611111111105</v>
      </c>
    </row>
    <row r="16" spans="1:7" x14ac:dyDescent="0.2">
      <c r="A16">
        <v>36</v>
      </c>
      <c r="B16">
        <v>53.21</v>
      </c>
      <c r="C16">
        <v>52.86</v>
      </c>
      <c r="E16" s="5">
        <f t="shared" si="1"/>
        <v>44</v>
      </c>
      <c r="F16" s="3">
        <f t="shared" si="0"/>
        <v>50.418166666666664</v>
      </c>
    </row>
    <row r="17" spans="1:6" x14ac:dyDescent="0.2">
      <c r="A17">
        <v>39</v>
      </c>
      <c r="B17">
        <v>55.94</v>
      </c>
      <c r="C17">
        <v>55.55</v>
      </c>
      <c r="E17" s="5">
        <f t="shared" si="1"/>
        <v>47</v>
      </c>
      <c r="F17" s="3">
        <f t="shared" si="0"/>
        <v>53.143944444444443</v>
      </c>
    </row>
    <row r="18" spans="1:6" x14ac:dyDescent="0.2">
      <c r="A18">
        <v>42</v>
      </c>
      <c r="B18">
        <v>58.57</v>
      </c>
      <c r="C18">
        <v>58.15</v>
      </c>
      <c r="E18" s="5">
        <f t="shared" si="1"/>
        <v>50</v>
      </c>
      <c r="F18" s="3">
        <f t="shared" si="0"/>
        <v>55.824444444444438</v>
      </c>
    </row>
    <row r="19" spans="1:6" x14ac:dyDescent="0.2">
      <c r="A19">
        <v>45</v>
      </c>
      <c r="B19">
        <v>61.17</v>
      </c>
      <c r="C19">
        <v>60.72</v>
      </c>
      <c r="E19" s="5">
        <f t="shared" si="1"/>
        <v>53</v>
      </c>
      <c r="F19" s="3">
        <f t="shared" si="0"/>
        <v>58.421277777777775</v>
      </c>
    </row>
    <row r="20" spans="1:6" x14ac:dyDescent="0.2">
      <c r="A20">
        <v>48</v>
      </c>
      <c r="B20">
        <v>63.75</v>
      </c>
      <c r="C20">
        <v>63.27</v>
      </c>
      <c r="E20" s="5">
        <f t="shared" si="1"/>
        <v>56</v>
      </c>
      <c r="F20" s="3">
        <f t="shared" si="0"/>
        <v>60.989166666666662</v>
      </c>
    </row>
    <row r="21" spans="1:6" x14ac:dyDescent="0.2">
      <c r="A21">
        <v>51</v>
      </c>
      <c r="B21">
        <v>66.3</v>
      </c>
      <c r="C21">
        <v>65.790000000000006</v>
      </c>
      <c r="E21" s="5">
        <f t="shared" si="1"/>
        <v>59</v>
      </c>
      <c r="F21" s="3">
        <f t="shared" si="0"/>
        <v>63.536000000000001</v>
      </c>
    </row>
    <row r="22" spans="1:6" x14ac:dyDescent="0.2">
      <c r="A22">
        <v>54</v>
      </c>
      <c r="B22">
        <v>68.91</v>
      </c>
      <c r="C22">
        <v>68.37</v>
      </c>
      <c r="E22" s="5">
        <f t="shared" si="1"/>
        <v>62</v>
      </c>
      <c r="F22" s="3">
        <f t="shared" si="0"/>
        <v>66.062333333333342</v>
      </c>
    </row>
    <row r="23" spans="1:6" x14ac:dyDescent="0.2">
      <c r="A23">
        <v>57</v>
      </c>
      <c r="B23">
        <v>71.5</v>
      </c>
      <c r="C23">
        <v>70.930000000000007</v>
      </c>
      <c r="E23" s="5">
        <f t="shared" si="1"/>
        <v>65</v>
      </c>
      <c r="F23" s="3">
        <f t="shared" si="0"/>
        <v>68.640222222222221</v>
      </c>
    </row>
    <row r="24" spans="1:6" x14ac:dyDescent="0.2">
      <c r="A24">
        <v>60</v>
      </c>
      <c r="B24">
        <v>74.03</v>
      </c>
      <c r="C24">
        <v>73.44</v>
      </c>
      <c r="E24" s="5">
        <f t="shared" si="1"/>
        <v>68</v>
      </c>
      <c r="F24" s="3">
        <f t="shared" si="0"/>
        <v>71.194944444444445</v>
      </c>
    </row>
    <row r="25" spans="1:6" x14ac:dyDescent="0.2">
      <c r="A25">
        <v>63</v>
      </c>
      <c r="B25">
        <v>76.62</v>
      </c>
      <c r="C25">
        <v>76</v>
      </c>
      <c r="E25" s="5">
        <f t="shared" si="1"/>
        <v>71</v>
      </c>
      <c r="F25" s="3">
        <f t="shared" si="0"/>
        <v>73.710222222222214</v>
      </c>
    </row>
    <row r="26" spans="1:6" x14ac:dyDescent="0.2">
      <c r="A26">
        <v>66</v>
      </c>
      <c r="B26">
        <v>79.209999999999994</v>
      </c>
      <c r="C26">
        <v>78.569999999999993</v>
      </c>
      <c r="E26" s="5">
        <f t="shared" si="1"/>
        <v>74</v>
      </c>
      <c r="F26" s="3">
        <f t="shared" si="0"/>
        <v>76.271277777777769</v>
      </c>
    </row>
    <row r="27" spans="1:6" x14ac:dyDescent="0.2">
      <c r="A27">
        <v>69</v>
      </c>
      <c r="B27">
        <v>81.77</v>
      </c>
      <c r="C27">
        <v>81.09</v>
      </c>
      <c r="E27" s="5">
        <f t="shared" si="1"/>
        <v>77</v>
      </c>
      <c r="F27" s="3">
        <f t="shared" si="0"/>
        <v>78.835999999999984</v>
      </c>
    </row>
    <row r="28" spans="1:6" x14ac:dyDescent="0.2">
      <c r="A28">
        <v>72</v>
      </c>
      <c r="B28">
        <v>84.32</v>
      </c>
      <c r="C28">
        <v>83.61</v>
      </c>
      <c r="E28" s="5">
        <f t="shared" si="1"/>
        <v>80</v>
      </c>
      <c r="F28" s="3">
        <f t="shared" si="0"/>
        <v>81.355999999999995</v>
      </c>
    </row>
    <row r="29" spans="1:6" x14ac:dyDescent="0.2">
      <c r="A29">
        <v>75</v>
      </c>
      <c r="B29">
        <v>86.91</v>
      </c>
      <c r="C29">
        <v>86.17</v>
      </c>
      <c r="E29" s="5">
        <f t="shared" si="1"/>
        <v>83</v>
      </c>
      <c r="F29" s="3">
        <f t="shared" si="0"/>
        <v>83.880222222222216</v>
      </c>
    </row>
    <row r="30" spans="1:6" x14ac:dyDescent="0.2">
      <c r="A30">
        <v>78</v>
      </c>
      <c r="B30">
        <v>89.43</v>
      </c>
      <c r="C30">
        <v>88.67</v>
      </c>
      <c r="E30" s="5">
        <f t="shared" si="1"/>
        <v>86</v>
      </c>
      <c r="F30" s="3">
        <f t="shared" si="0"/>
        <v>86.433888888888887</v>
      </c>
    </row>
    <row r="31" spans="1:6" x14ac:dyDescent="0.2">
      <c r="A31">
        <v>81</v>
      </c>
      <c r="B31">
        <v>91.96</v>
      </c>
      <c r="C31">
        <v>91.17</v>
      </c>
      <c r="E31" s="5">
        <f t="shared" si="1"/>
        <v>89</v>
      </c>
      <c r="F31" s="3">
        <f t="shared" si="0"/>
        <v>88.933888888888887</v>
      </c>
    </row>
    <row r="32" spans="1:6" x14ac:dyDescent="0.2">
      <c r="A32">
        <v>84</v>
      </c>
      <c r="B32">
        <v>94.52</v>
      </c>
      <c r="C32">
        <v>93.71</v>
      </c>
      <c r="E32" s="5">
        <f t="shared" si="1"/>
        <v>92</v>
      </c>
      <c r="F32" s="3">
        <f t="shared" si="0"/>
        <v>91.438111111111112</v>
      </c>
    </row>
    <row r="33" spans="1:6" x14ac:dyDescent="0.2">
      <c r="A33">
        <v>87</v>
      </c>
      <c r="B33">
        <v>97.07</v>
      </c>
      <c r="C33">
        <v>96.23</v>
      </c>
      <c r="E33" s="5">
        <f t="shared" si="1"/>
        <v>95</v>
      </c>
      <c r="F33" s="3">
        <f t="shared" si="0"/>
        <v>93.975999999999985</v>
      </c>
    </row>
    <row r="34" spans="1:6" x14ac:dyDescent="0.2">
      <c r="A34">
        <v>90</v>
      </c>
      <c r="B34">
        <v>99.64</v>
      </c>
      <c r="C34">
        <v>98.77</v>
      </c>
      <c r="E34" s="5">
        <f t="shared" si="1"/>
        <v>98</v>
      </c>
      <c r="F34" s="3">
        <f t="shared" si="0"/>
        <v>96.498111111111115</v>
      </c>
    </row>
    <row r="35" spans="1:6" x14ac:dyDescent="0.2">
      <c r="A35">
        <v>93</v>
      </c>
      <c r="B35">
        <v>102.13</v>
      </c>
      <c r="C35">
        <v>101.23</v>
      </c>
      <c r="E35" s="5">
        <f t="shared" si="1"/>
        <v>101</v>
      </c>
      <c r="F35" s="3">
        <f t="shared" si="0"/>
        <v>99.029666666666657</v>
      </c>
    </row>
    <row r="36" spans="1:6" x14ac:dyDescent="0.2">
      <c r="A36">
        <v>96</v>
      </c>
      <c r="B36">
        <v>104.65</v>
      </c>
      <c r="C36">
        <v>103.73</v>
      </c>
      <c r="E36" s="5">
        <f t="shared" si="1"/>
        <v>104</v>
      </c>
      <c r="F36" s="3">
        <f t="shared" si="0"/>
        <v>101.49388888888889</v>
      </c>
    </row>
    <row r="37" spans="1:6" x14ac:dyDescent="0.2">
      <c r="A37">
        <v>99</v>
      </c>
      <c r="B37">
        <v>107.21</v>
      </c>
      <c r="C37">
        <v>106.26</v>
      </c>
      <c r="E37" s="5">
        <f t="shared" si="1"/>
        <v>107</v>
      </c>
      <c r="F37" s="3">
        <f t="shared" si="0"/>
        <v>103.99705555555556</v>
      </c>
    </row>
    <row r="38" spans="1:6" x14ac:dyDescent="0.2">
      <c r="A38">
        <v>102</v>
      </c>
      <c r="B38">
        <v>109.79</v>
      </c>
      <c r="C38">
        <v>108.81</v>
      </c>
      <c r="E38" s="5">
        <f t="shared" si="1"/>
        <v>110</v>
      </c>
      <c r="F38" s="3">
        <f t="shared" si="0"/>
        <v>106.52916666666667</v>
      </c>
    </row>
    <row r="39" spans="1:6" x14ac:dyDescent="0.2">
      <c r="A39">
        <v>105</v>
      </c>
      <c r="B39">
        <v>112.4</v>
      </c>
      <c r="C39">
        <v>111.39</v>
      </c>
      <c r="E39" s="5">
        <f t="shared" si="1"/>
        <v>113</v>
      </c>
      <c r="F39" s="3">
        <f t="shared" si="0"/>
        <v>109.08233333333334</v>
      </c>
    </row>
    <row r="40" spans="1:6" x14ac:dyDescent="0.2">
      <c r="A40">
        <v>108</v>
      </c>
      <c r="B40">
        <v>114.95</v>
      </c>
      <c r="C40">
        <v>113.92</v>
      </c>
      <c r="E40" s="5">
        <f t="shared" si="1"/>
        <v>116</v>
      </c>
      <c r="F40" s="3">
        <f t="shared" si="0"/>
        <v>111.65705555555556</v>
      </c>
    </row>
    <row r="41" spans="1:6" x14ac:dyDescent="0.2">
      <c r="A41">
        <v>111</v>
      </c>
      <c r="B41">
        <v>117.5</v>
      </c>
      <c r="C41">
        <v>116.43</v>
      </c>
      <c r="E41" s="5">
        <f t="shared" si="1"/>
        <v>119</v>
      </c>
      <c r="F41" s="3">
        <f t="shared" si="0"/>
        <v>114.18494444444444</v>
      </c>
    </row>
    <row r="42" spans="1:6" x14ac:dyDescent="0.2">
      <c r="A42">
        <v>114</v>
      </c>
      <c r="B42">
        <v>120.04</v>
      </c>
      <c r="C42">
        <v>118.94</v>
      </c>
      <c r="E42" s="5">
        <f t="shared" si="1"/>
        <v>122</v>
      </c>
      <c r="F42" s="3">
        <f t="shared" si="0"/>
        <v>116.69494444444445</v>
      </c>
    </row>
    <row r="43" spans="1:6" x14ac:dyDescent="0.2">
      <c r="A43">
        <v>117</v>
      </c>
      <c r="B43">
        <v>122.58</v>
      </c>
      <c r="C43">
        <v>121.45</v>
      </c>
      <c r="E43" s="5">
        <f t="shared" si="1"/>
        <v>125</v>
      </c>
      <c r="F43" s="3">
        <f t="shared" si="0"/>
        <v>119.20494444444444</v>
      </c>
    </row>
    <row r="44" spans="1:6" x14ac:dyDescent="0.2">
      <c r="A44">
        <v>120</v>
      </c>
      <c r="B44">
        <v>125.16</v>
      </c>
      <c r="C44">
        <v>124</v>
      </c>
      <c r="E44" s="5">
        <f t="shared" si="1"/>
        <v>128</v>
      </c>
      <c r="F44" s="3">
        <f t="shared" si="0"/>
        <v>121.71916666666667</v>
      </c>
    </row>
    <row r="45" spans="1:6" x14ac:dyDescent="0.2">
      <c r="A45">
        <v>123</v>
      </c>
      <c r="B45">
        <v>127.77</v>
      </c>
      <c r="C45">
        <v>126.57</v>
      </c>
      <c r="E45" s="5">
        <f t="shared" si="1"/>
        <v>131</v>
      </c>
      <c r="F45" s="3">
        <f t="shared" si="0"/>
        <v>124.27127777777777</v>
      </c>
    </row>
    <row r="46" spans="1:6" x14ac:dyDescent="0.2">
      <c r="A46">
        <v>126</v>
      </c>
      <c r="B46">
        <v>130.32</v>
      </c>
      <c r="C46">
        <v>129.1</v>
      </c>
      <c r="E46" s="5">
        <f t="shared" si="1"/>
        <v>134</v>
      </c>
      <c r="F46" s="3">
        <f t="shared" si="0"/>
        <v>126.83705555555555</v>
      </c>
    </row>
    <row r="47" spans="1:6" x14ac:dyDescent="0.2">
      <c r="A47">
        <v>129</v>
      </c>
      <c r="B47">
        <v>132.86000000000001</v>
      </c>
      <c r="C47">
        <v>131.61000000000001</v>
      </c>
      <c r="E47" s="5">
        <f t="shared" si="1"/>
        <v>137</v>
      </c>
      <c r="F47" s="3">
        <f t="shared" si="0"/>
        <v>129.36494444444443</v>
      </c>
    </row>
    <row r="48" spans="1:6" x14ac:dyDescent="0.2">
      <c r="A48">
        <v>132</v>
      </c>
      <c r="B48">
        <v>135.44</v>
      </c>
      <c r="C48">
        <v>134.16999999999999</v>
      </c>
      <c r="E48" s="5">
        <f t="shared" si="1"/>
        <v>140</v>
      </c>
      <c r="F48" s="3">
        <f t="shared" si="0"/>
        <v>131.88022222222224</v>
      </c>
    </row>
    <row r="49" spans="1:6" x14ac:dyDescent="0.2">
      <c r="A49">
        <v>135</v>
      </c>
      <c r="B49">
        <v>137.99</v>
      </c>
      <c r="C49">
        <v>136.68</v>
      </c>
      <c r="E49" s="5">
        <f t="shared" si="1"/>
        <v>143</v>
      </c>
      <c r="F49" s="3">
        <f t="shared" si="0"/>
        <v>134.43494444444443</v>
      </c>
    </row>
    <row r="50" spans="1:6" x14ac:dyDescent="0.2">
      <c r="A50">
        <v>138</v>
      </c>
      <c r="B50">
        <v>140.53</v>
      </c>
      <c r="C50">
        <v>139.19999999999999</v>
      </c>
      <c r="E50" s="5">
        <f t="shared" si="1"/>
        <v>146</v>
      </c>
      <c r="F50" s="3">
        <f t="shared" si="0"/>
        <v>136.946</v>
      </c>
    </row>
    <row r="51" spans="1:6" x14ac:dyDescent="0.2">
      <c r="A51">
        <v>141</v>
      </c>
      <c r="B51">
        <v>143.07</v>
      </c>
      <c r="C51">
        <v>141.69</v>
      </c>
      <c r="E51" s="5">
        <f t="shared" si="1"/>
        <v>149</v>
      </c>
      <c r="F51" s="3">
        <f t="shared" si="0"/>
        <v>139.46283333333332</v>
      </c>
    </row>
    <row r="52" spans="1:6" x14ac:dyDescent="0.2">
      <c r="A52">
        <v>144</v>
      </c>
      <c r="B52">
        <v>145.65</v>
      </c>
      <c r="C52">
        <v>144.25</v>
      </c>
      <c r="E52" s="5">
        <f t="shared" si="1"/>
        <v>152</v>
      </c>
      <c r="F52" s="3">
        <f t="shared" si="0"/>
        <v>141.96022222222223</v>
      </c>
    </row>
    <row r="53" spans="1:6" x14ac:dyDescent="0.2">
      <c r="A53">
        <v>147</v>
      </c>
      <c r="B53">
        <v>148.19</v>
      </c>
      <c r="C53">
        <v>146.76</v>
      </c>
      <c r="E53" s="5">
        <f t="shared" si="1"/>
        <v>155</v>
      </c>
      <c r="F53" s="3">
        <f t="shared" si="0"/>
        <v>144.51494444444444</v>
      </c>
    </row>
    <row r="54" spans="1:6" x14ac:dyDescent="0.2">
      <c r="A54">
        <v>150</v>
      </c>
      <c r="B54">
        <v>150.79</v>
      </c>
      <c r="C54">
        <v>149.33000000000001</v>
      </c>
      <c r="E54" s="5">
        <f t="shared" si="1"/>
        <v>158</v>
      </c>
      <c r="F54" s="3">
        <f t="shared" si="0"/>
        <v>147.03127777777777</v>
      </c>
    </row>
    <row r="55" spans="1:6" x14ac:dyDescent="0.2">
      <c r="A55">
        <v>153</v>
      </c>
      <c r="B55">
        <v>153.4</v>
      </c>
      <c r="C55">
        <v>151.9</v>
      </c>
      <c r="E55" s="5">
        <f t="shared" si="1"/>
        <v>161</v>
      </c>
      <c r="F55" s="3">
        <f t="shared" si="0"/>
        <v>149.6012777777778</v>
      </c>
    </row>
    <row r="56" spans="1:6" x14ac:dyDescent="0.2">
      <c r="A56">
        <v>156</v>
      </c>
      <c r="B56">
        <v>156</v>
      </c>
      <c r="C56">
        <v>154.47</v>
      </c>
      <c r="E56" s="5">
        <f t="shared" si="1"/>
        <v>164</v>
      </c>
      <c r="F56" s="3">
        <f t="shared" si="0"/>
        <v>152.17127777777779</v>
      </c>
    </row>
    <row r="57" spans="1:6" x14ac:dyDescent="0.2">
      <c r="A57">
        <v>159</v>
      </c>
      <c r="B57">
        <v>158.58000000000001</v>
      </c>
      <c r="C57">
        <v>157.03</v>
      </c>
      <c r="E57" s="5">
        <f t="shared" si="1"/>
        <v>167</v>
      </c>
      <c r="F57" s="3">
        <f t="shared" si="0"/>
        <v>154.74022222222223</v>
      </c>
    </row>
    <row r="58" spans="1:6" x14ac:dyDescent="0.2">
      <c r="A58">
        <v>162</v>
      </c>
      <c r="B58">
        <v>161.04</v>
      </c>
      <c r="C58">
        <v>159.46</v>
      </c>
      <c r="E58" s="5">
        <f t="shared" si="1"/>
        <v>170</v>
      </c>
      <c r="F58" s="3">
        <f t="shared" si="0"/>
        <v>157.28649999999999</v>
      </c>
    </row>
    <row r="59" spans="1:6" x14ac:dyDescent="0.2">
      <c r="A59">
        <v>165</v>
      </c>
      <c r="B59">
        <v>163.62</v>
      </c>
      <c r="C59">
        <v>162</v>
      </c>
      <c r="E59" s="5">
        <f t="shared" si="1"/>
        <v>173</v>
      </c>
      <c r="F59" s="3">
        <f t="shared" si="0"/>
        <v>159.7281111111111</v>
      </c>
    </row>
    <row r="60" spans="1:6" x14ac:dyDescent="0.2">
      <c r="A60">
        <v>168</v>
      </c>
      <c r="B60">
        <v>166.15</v>
      </c>
      <c r="C60">
        <v>164.51</v>
      </c>
      <c r="E60" s="5">
        <f t="shared" si="1"/>
        <v>176</v>
      </c>
      <c r="F60" s="3">
        <f t="shared" si="0"/>
        <v>162.26494444444444</v>
      </c>
    </row>
    <row r="61" spans="1:6" x14ac:dyDescent="0.2">
      <c r="A61">
        <v>171</v>
      </c>
      <c r="B61">
        <v>168.65</v>
      </c>
      <c r="C61">
        <v>166.97</v>
      </c>
      <c r="E61" s="5">
        <f t="shared" si="1"/>
        <v>179</v>
      </c>
      <c r="F61" s="3">
        <f t="shared" si="0"/>
        <v>164.76966666666667</v>
      </c>
    </row>
    <row r="62" spans="1:6" x14ac:dyDescent="0.2">
      <c r="A62">
        <v>174</v>
      </c>
      <c r="B62">
        <v>171.21</v>
      </c>
      <c r="C62">
        <v>169.49</v>
      </c>
      <c r="E62" s="5">
        <f t="shared" si="1"/>
        <v>182</v>
      </c>
      <c r="F62" s="3">
        <f t="shared" si="0"/>
        <v>167.23599999999999</v>
      </c>
    </row>
    <row r="63" spans="1:6" x14ac:dyDescent="0.2">
      <c r="A63">
        <v>177</v>
      </c>
      <c r="B63">
        <v>173.85</v>
      </c>
      <c r="C63">
        <v>172.09</v>
      </c>
      <c r="E63" s="5">
        <f t="shared" si="1"/>
        <v>185</v>
      </c>
      <c r="F63" s="3">
        <f t="shared" si="0"/>
        <v>169.76444444444445</v>
      </c>
    </row>
    <row r="64" spans="1:6" x14ac:dyDescent="0.2">
      <c r="A64">
        <v>180</v>
      </c>
      <c r="B64">
        <v>176.35</v>
      </c>
      <c r="C64">
        <v>174.56</v>
      </c>
      <c r="E64" s="5">
        <f t="shared" si="1"/>
        <v>188</v>
      </c>
      <c r="F64" s="3">
        <f t="shared" si="0"/>
        <v>172.35072222222223</v>
      </c>
    </row>
    <row r="65" spans="1:6" x14ac:dyDescent="0.2">
      <c r="A65">
        <v>183</v>
      </c>
      <c r="B65">
        <v>178.69</v>
      </c>
      <c r="C65">
        <v>176.88</v>
      </c>
      <c r="E65" s="5">
        <f t="shared" si="1"/>
        <v>191</v>
      </c>
      <c r="F65" s="3">
        <f t="shared" si="0"/>
        <v>174.80488888888888</v>
      </c>
    </row>
    <row r="66" spans="1:6" x14ac:dyDescent="0.2">
      <c r="A66">
        <v>186</v>
      </c>
      <c r="B66">
        <v>181.24</v>
      </c>
      <c r="C66">
        <v>179.38</v>
      </c>
      <c r="E66" s="5">
        <f t="shared" si="1"/>
        <v>194</v>
      </c>
      <c r="F66" s="3">
        <f t="shared" si="0"/>
        <v>177.14388888888888</v>
      </c>
    </row>
    <row r="67" spans="1:6" x14ac:dyDescent="0.2">
      <c r="A67">
        <v>189</v>
      </c>
      <c r="B67">
        <v>183.82</v>
      </c>
      <c r="C67">
        <v>181.93</v>
      </c>
      <c r="E67" s="5">
        <f t="shared" si="1"/>
        <v>197</v>
      </c>
      <c r="F67" s="3">
        <f t="shared" si="0"/>
        <v>179.64916666666667</v>
      </c>
    </row>
    <row r="68" spans="1:6" x14ac:dyDescent="0.2">
      <c r="A68">
        <v>192</v>
      </c>
      <c r="B68">
        <v>186.38</v>
      </c>
      <c r="C68">
        <v>184.46</v>
      </c>
      <c r="E68" s="5">
        <f t="shared" si="1"/>
        <v>200</v>
      </c>
      <c r="F68" s="3">
        <f t="shared" si="0"/>
        <v>182.19705555555555</v>
      </c>
    </row>
    <row r="69" spans="1:6" x14ac:dyDescent="0.2">
      <c r="A69">
        <v>195</v>
      </c>
      <c r="B69">
        <v>188.88</v>
      </c>
      <c r="C69">
        <v>186.94</v>
      </c>
      <c r="E69" s="5">
        <f t="shared" si="1"/>
        <v>203</v>
      </c>
      <c r="F69" s="3">
        <f t="shared" si="0"/>
        <v>184.72177777777779</v>
      </c>
    </row>
    <row r="70" spans="1:6" x14ac:dyDescent="0.2">
      <c r="A70">
        <v>198</v>
      </c>
      <c r="B70">
        <v>191.32</v>
      </c>
      <c r="C70">
        <v>189.35</v>
      </c>
      <c r="E70" s="5">
        <f t="shared" si="1"/>
        <v>206</v>
      </c>
      <c r="F70" s="3">
        <f t="shared" ref="F70:F133" si="2">C69+$E$2*(C70-C69)</f>
        <v>187.19438888888888</v>
      </c>
    </row>
    <row r="71" spans="1:6" x14ac:dyDescent="0.2">
      <c r="A71">
        <v>201</v>
      </c>
      <c r="B71">
        <v>193.79</v>
      </c>
      <c r="C71">
        <v>191.79</v>
      </c>
      <c r="E71" s="5">
        <f t="shared" ref="E71:E134" si="3">11+(A70-$A$4)</f>
        <v>209</v>
      </c>
      <c r="F71" s="3">
        <f t="shared" si="2"/>
        <v>189.60755555555554</v>
      </c>
    </row>
    <row r="72" spans="1:6" x14ac:dyDescent="0.2">
      <c r="A72">
        <v>204</v>
      </c>
      <c r="B72">
        <v>196.33</v>
      </c>
      <c r="C72">
        <v>194.31</v>
      </c>
      <c r="E72" s="5">
        <f t="shared" si="3"/>
        <v>212</v>
      </c>
      <c r="F72" s="3">
        <f t="shared" si="2"/>
        <v>192.05599999999998</v>
      </c>
    </row>
    <row r="73" spans="1:6" x14ac:dyDescent="0.2">
      <c r="A73">
        <v>207</v>
      </c>
      <c r="B73">
        <v>198.84</v>
      </c>
      <c r="C73">
        <v>196.79</v>
      </c>
      <c r="E73" s="5">
        <f t="shared" si="3"/>
        <v>215</v>
      </c>
      <c r="F73" s="3">
        <f t="shared" si="2"/>
        <v>194.57177777777778</v>
      </c>
    </row>
    <row r="74" spans="1:6" x14ac:dyDescent="0.2">
      <c r="A74">
        <v>210</v>
      </c>
      <c r="B74">
        <v>201.42</v>
      </c>
      <c r="C74">
        <v>199.36</v>
      </c>
      <c r="E74" s="5">
        <f t="shared" si="3"/>
        <v>218</v>
      </c>
      <c r="F74" s="3">
        <f t="shared" si="2"/>
        <v>197.06127777777778</v>
      </c>
    </row>
    <row r="75" spans="1:6" x14ac:dyDescent="0.2">
      <c r="A75">
        <v>213</v>
      </c>
      <c r="B75">
        <v>203.86</v>
      </c>
      <c r="C75">
        <v>201.79</v>
      </c>
      <c r="E75" s="5">
        <f t="shared" si="3"/>
        <v>221</v>
      </c>
      <c r="F75" s="3">
        <f t="shared" si="2"/>
        <v>199.6165</v>
      </c>
    </row>
    <row r="76" spans="1:6" x14ac:dyDescent="0.2">
      <c r="A76">
        <v>216</v>
      </c>
      <c r="B76">
        <v>206.34</v>
      </c>
      <c r="C76">
        <v>204.24</v>
      </c>
      <c r="E76" s="5">
        <f t="shared" si="3"/>
        <v>224</v>
      </c>
      <c r="F76" s="3">
        <f t="shared" si="2"/>
        <v>202.04861111111111</v>
      </c>
    </row>
    <row r="77" spans="1:6" x14ac:dyDescent="0.2">
      <c r="A77">
        <v>219</v>
      </c>
      <c r="B77">
        <v>208.79</v>
      </c>
      <c r="C77">
        <v>206.68</v>
      </c>
      <c r="E77" s="5">
        <f t="shared" si="3"/>
        <v>227</v>
      </c>
      <c r="F77" s="3">
        <f t="shared" si="2"/>
        <v>204.49755555555555</v>
      </c>
    </row>
    <row r="78" spans="1:6" x14ac:dyDescent="0.2">
      <c r="A78">
        <v>222</v>
      </c>
      <c r="B78">
        <v>211.26</v>
      </c>
      <c r="C78">
        <v>209.13</v>
      </c>
      <c r="E78" s="5">
        <f t="shared" si="3"/>
        <v>230</v>
      </c>
      <c r="F78" s="3">
        <f t="shared" si="2"/>
        <v>206.9386111111111</v>
      </c>
    </row>
    <row r="79" spans="1:6" x14ac:dyDescent="0.2">
      <c r="A79">
        <v>225</v>
      </c>
      <c r="B79">
        <v>213.81</v>
      </c>
      <c r="C79">
        <v>211.66</v>
      </c>
      <c r="E79" s="5">
        <f t="shared" si="3"/>
        <v>233</v>
      </c>
      <c r="F79" s="3">
        <f t="shared" si="2"/>
        <v>209.39705555555554</v>
      </c>
    </row>
    <row r="80" spans="1:6" x14ac:dyDescent="0.2">
      <c r="A80">
        <v>228</v>
      </c>
      <c r="B80">
        <v>216.29</v>
      </c>
      <c r="C80">
        <v>214.13</v>
      </c>
      <c r="E80" s="5">
        <f t="shared" si="3"/>
        <v>236</v>
      </c>
      <c r="F80" s="3">
        <f t="shared" si="2"/>
        <v>211.92072222222222</v>
      </c>
    </row>
    <row r="81" spans="1:6" x14ac:dyDescent="0.2">
      <c r="A81">
        <v>231</v>
      </c>
      <c r="B81">
        <v>218.73</v>
      </c>
      <c r="C81">
        <v>216.55</v>
      </c>
      <c r="E81" s="5">
        <f t="shared" si="3"/>
        <v>239</v>
      </c>
      <c r="F81" s="3">
        <f t="shared" si="2"/>
        <v>214.38544444444443</v>
      </c>
    </row>
    <row r="82" spans="1:6" x14ac:dyDescent="0.2">
      <c r="A82">
        <v>234</v>
      </c>
      <c r="B82">
        <v>221.18</v>
      </c>
      <c r="C82">
        <v>219</v>
      </c>
      <c r="E82" s="5">
        <f t="shared" si="3"/>
        <v>242</v>
      </c>
      <c r="F82" s="3">
        <f t="shared" si="2"/>
        <v>216.80861111111111</v>
      </c>
    </row>
    <row r="83" spans="1:6" x14ac:dyDescent="0.2">
      <c r="A83">
        <v>237</v>
      </c>
      <c r="B83">
        <v>223.62</v>
      </c>
      <c r="C83">
        <v>221.43</v>
      </c>
      <c r="E83" s="5">
        <f t="shared" si="3"/>
        <v>245</v>
      </c>
      <c r="F83" s="3">
        <f t="shared" si="2"/>
        <v>219.25649999999999</v>
      </c>
    </row>
    <row r="84" spans="1:6" x14ac:dyDescent="0.2">
      <c r="A84">
        <v>240</v>
      </c>
      <c r="B84">
        <v>226.15</v>
      </c>
      <c r="C84">
        <v>223.94</v>
      </c>
      <c r="E84" s="5">
        <f t="shared" si="3"/>
        <v>248</v>
      </c>
      <c r="F84" s="3">
        <f t="shared" si="2"/>
        <v>221.69494444444445</v>
      </c>
    </row>
    <row r="85" spans="1:6" x14ac:dyDescent="0.2">
      <c r="A85">
        <v>243</v>
      </c>
      <c r="B85">
        <v>228.65</v>
      </c>
      <c r="C85">
        <v>226.42</v>
      </c>
      <c r="E85" s="5">
        <f t="shared" si="3"/>
        <v>251</v>
      </c>
      <c r="F85" s="3">
        <f t="shared" si="2"/>
        <v>224.20177777777778</v>
      </c>
    </row>
    <row r="86" spans="1:6" x14ac:dyDescent="0.2">
      <c r="A86">
        <v>246</v>
      </c>
      <c r="B86">
        <v>231.1</v>
      </c>
      <c r="C86">
        <v>228.87</v>
      </c>
      <c r="E86" s="5">
        <f t="shared" si="3"/>
        <v>254</v>
      </c>
      <c r="F86" s="3">
        <f t="shared" si="2"/>
        <v>226.67861111111111</v>
      </c>
    </row>
    <row r="87" spans="1:6" x14ac:dyDescent="0.2">
      <c r="A87">
        <v>249</v>
      </c>
      <c r="B87">
        <v>233.5</v>
      </c>
      <c r="C87">
        <v>231.26</v>
      </c>
      <c r="E87" s="5">
        <f t="shared" si="3"/>
        <v>257</v>
      </c>
      <c r="F87" s="3">
        <f t="shared" si="2"/>
        <v>229.12227777777778</v>
      </c>
    </row>
    <row r="88" spans="1:6" x14ac:dyDescent="0.2">
      <c r="A88">
        <v>252</v>
      </c>
      <c r="B88">
        <v>236.03</v>
      </c>
      <c r="C88">
        <v>233.78</v>
      </c>
      <c r="E88" s="5">
        <f t="shared" si="3"/>
        <v>260</v>
      </c>
      <c r="F88" s="3">
        <f t="shared" si="2"/>
        <v>231.52599999999998</v>
      </c>
    </row>
    <row r="89" spans="1:6" x14ac:dyDescent="0.2">
      <c r="A89">
        <v>255</v>
      </c>
      <c r="B89">
        <v>238.46</v>
      </c>
      <c r="C89">
        <v>236.19</v>
      </c>
      <c r="E89" s="5">
        <f t="shared" si="3"/>
        <v>263</v>
      </c>
      <c r="F89" s="3">
        <f t="shared" si="2"/>
        <v>234.03438888888888</v>
      </c>
    </row>
    <row r="90" spans="1:6" x14ac:dyDescent="0.2">
      <c r="A90">
        <v>258</v>
      </c>
      <c r="B90">
        <v>240.99</v>
      </c>
      <c r="C90">
        <v>238.72</v>
      </c>
      <c r="E90" s="5">
        <f t="shared" si="3"/>
        <v>266</v>
      </c>
      <c r="F90" s="3">
        <f t="shared" si="2"/>
        <v>236.45705555555554</v>
      </c>
    </row>
    <row r="91" spans="1:6" x14ac:dyDescent="0.2">
      <c r="A91">
        <v>261</v>
      </c>
      <c r="B91">
        <v>243.4</v>
      </c>
      <c r="C91">
        <v>241.13</v>
      </c>
      <c r="E91" s="5">
        <f t="shared" si="3"/>
        <v>269</v>
      </c>
      <c r="F91" s="3">
        <f t="shared" si="2"/>
        <v>238.97438888888888</v>
      </c>
    </row>
    <row r="92" spans="1:6" x14ac:dyDescent="0.2">
      <c r="A92">
        <v>264</v>
      </c>
      <c r="B92">
        <v>245.94</v>
      </c>
      <c r="C92">
        <v>243.66</v>
      </c>
      <c r="E92" s="5">
        <f t="shared" si="3"/>
        <v>272</v>
      </c>
      <c r="F92" s="3">
        <f t="shared" si="2"/>
        <v>241.39705555555554</v>
      </c>
    </row>
    <row r="93" spans="1:6" x14ac:dyDescent="0.2">
      <c r="A93">
        <v>267</v>
      </c>
      <c r="B93">
        <v>248.43</v>
      </c>
      <c r="C93">
        <v>246.14</v>
      </c>
      <c r="E93" s="5">
        <f t="shared" si="3"/>
        <v>275</v>
      </c>
      <c r="F93" s="3">
        <f t="shared" si="2"/>
        <v>243.92177777777778</v>
      </c>
    </row>
    <row r="94" spans="1:6" x14ac:dyDescent="0.2">
      <c r="A94">
        <v>270</v>
      </c>
      <c r="B94">
        <v>250.92</v>
      </c>
      <c r="C94">
        <v>248.62</v>
      </c>
      <c r="E94" s="5">
        <f t="shared" si="3"/>
        <v>278</v>
      </c>
      <c r="F94" s="3">
        <f t="shared" si="2"/>
        <v>246.40177777777777</v>
      </c>
    </row>
    <row r="95" spans="1:6" x14ac:dyDescent="0.2">
      <c r="A95">
        <v>273</v>
      </c>
      <c r="B95">
        <v>253.34</v>
      </c>
      <c r="C95">
        <v>251.04</v>
      </c>
      <c r="E95" s="5">
        <f t="shared" si="3"/>
        <v>281</v>
      </c>
      <c r="F95" s="3">
        <f t="shared" si="2"/>
        <v>248.87544444444444</v>
      </c>
    </row>
    <row r="96" spans="1:6" x14ac:dyDescent="0.2">
      <c r="A96">
        <v>276</v>
      </c>
      <c r="B96">
        <v>255.86</v>
      </c>
      <c r="C96">
        <v>253.56</v>
      </c>
      <c r="E96" s="5">
        <f t="shared" si="3"/>
        <v>284</v>
      </c>
      <c r="F96" s="3">
        <f t="shared" si="2"/>
        <v>251.30599999999998</v>
      </c>
    </row>
    <row r="97" spans="1:6" x14ac:dyDescent="0.2">
      <c r="A97">
        <v>279</v>
      </c>
      <c r="B97">
        <v>258.32</v>
      </c>
      <c r="C97">
        <v>256.02</v>
      </c>
      <c r="E97" s="5">
        <f t="shared" si="3"/>
        <v>287</v>
      </c>
      <c r="F97" s="3">
        <f t="shared" si="2"/>
        <v>253.81966666666668</v>
      </c>
    </row>
    <row r="98" spans="1:6" x14ac:dyDescent="0.2">
      <c r="A98">
        <v>282</v>
      </c>
      <c r="B98">
        <v>260.58</v>
      </c>
      <c r="C98">
        <v>258.27999999999997</v>
      </c>
      <c r="E98" s="5">
        <f t="shared" si="3"/>
        <v>290</v>
      </c>
      <c r="F98" s="3">
        <f t="shared" si="2"/>
        <v>256.25855555555552</v>
      </c>
    </row>
    <row r="99" spans="1:6" x14ac:dyDescent="0.2">
      <c r="A99">
        <v>285</v>
      </c>
      <c r="B99">
        <v>263.02999999999997</v>
      </c>
      <c r="C99">
        <v>260.72000000000003</v>
      </c>
      <c r="E99" s="5">
        <f t="shared" si="3"/>
        <v>293</v>
      </c>
      <c r="F99" s="3">
        <f t="shared" si="2"/>
        <v>258.53755555555551</v>
      </c>
    </row>
    <row r="100" spans="1:6" x14ac:dyDescent="0.2">
      <c r="A100">
        <v>288</v>
      </c>
      <c r="B100">
        <v>265.47000000000003</v>
      </c>
      <c r="C100">
        <v>263.16000000000003</v>
      </c>
      <c r="E100" s="5">
        <f t="shared" si="3"/>
        <v>296</v>
      </c>
      <c r="F100" s="3">
        <f t="shared" si="2"/>
        <v>260.97755555555557</v>
      </c>
    </row>
    <row r="101" spans="1:6" x14ac:dyDescent="0.2">
      <c r="A101">
        <v>291</v>
      </c>
      <c r="B101">
        <v>267.98</v>
      </c>
      <c r="C101">
        <v>265.64999999999998</v>
      </c>
      <c r="E101" s="5">
        <f t="shared" si="3"/>
        <v>299</v>
      </c>
      <c r="F101" s="3">
        <f t="shared" si="2"/>
        <v>263.42283333333336</v>
      </c>
    </row>
    <row r="102" spans="1:6" x14ac:dyDescent="0.2">
      <c r="A102">
        <v>294</v>
      </c>
      <c r="B102">
        <v>270.56</v>
      </c>
      <c r="C102">
        <v>268.24</v>
      </c>
      <c r="E102" s="5">
        <f t="shared" si="3"/>
        <v>302</v>
      </c>
      <c r="F102" s="3">
        <f t="shared" si="2"/>
        <v>265.92338888888889</v>
      </c>
    </row>
    <row r="103" spans="1:6" x14ac:dyDescent="0.2">
      <c r="A103">
        <v>297</v>
      </c>
      <c r="B103">
        <v>273.06</v>
      </c>
      <c r="C103">
        <v>270.74</v>
      </c>
      <c r="E103" s="5">
        <f t="shared" si="3"/>
        <v>305</v>
      </c>
      <c r="F103" s="3">
        <f t="shared" si="2"/>
        <v>268.50388888888892</v>
      </c>
    </row>
    <row r="104" spans="1:6" x14ac:dyDescent="0.2">
      <c r="A104">
        <v>300</v>
      </c>
      <c r="B104">
        <v>275.52999999999997</v>
      </c>
      <c r="C104">
        <v>273.20999999999998</v>
      </c>
      <c r="E104" s="5">
        <f t="shared" si="3"/>
        <v>308</v>
      </c>
      <c r="F104" s="3">
        <f t="shared" si="2"/>
        <v>271.00072222222224</v>
      </c>
    </row>
    <row r="105" spans="1:6" x14ac:dyDescent="0.2">
      <c r="A105">
        <v>303</v>
      </c>
      <c r="B105">
        <v>277.98</v>
      </c>
      <c r="C105">
        <v>275.67</v>
      </c>
      <c r="E105" s="5">
        <f t="shared" si="3"/>
        <v>311</v>
      </c>
      <c r="F105" s="3">
        <f t="shared" si="2"/>
        <v>273.46966666666663</v>
      </c>
    </row>
    <row r="106" spans="1:6" x14ac:dyDescent="0.2">
      <c r="A106">
        <v>306</v>
      </c>
      <c r="B106">
        <v>280.41000000000003</v>
      </c>
      <c r="C106">
        <v>278.10000000000002</v>
      </c>
      <c r="E106" s="5">
        <f t="shared" si="3"/>
        <v>314</v>
      </c>
      <c r="F106" s="3">
        <f t="shared" si="2"/>
        <v>275.92650000000003</v>
      </c>
    </row>
    <row r="107" spans="1:6" x14ac:dyDescent="0.2">
      <c r="A107">
        <v>309</v>
      </c>
      <c r="B107">
        <v>282.77</v>
      </c>
      <c r="C107">
        <v>280.45999999999998</v>
      </c>
      <c r="E107" s="5">
        <f t="shared" si="3"/>
        <v>317</v>
      </c>
      <c r="F107" s="3">
        <f t="shared" si="2"/>
        <v>278.34911111111114</v>
      </c>
    </row>
    <row r="108" spans="1:6" x14ac:dyDescent="0.2">
      <c r="A108">
        <v>312</v>
      </c>
      <c r="B108">
        <v>285.14999999999998</v>
      </c>
      <c r="C108">
        <v>282.85000000000002</v>
      </c>
      <c r="E108" s="5">
        <f t="shared" si="3"/>
        <v>320</v>
      </c>
      <c r="F108" s="3">
        <f t="shared" si="2"/>
        <v>280.71227777777779</v>
      </c>
    </row>
    <row r="109" spans="1:6" x14ac:dyDescent="0.2">
      <c r="A109">
        <v>315</v>
      </c>
      <c r="B109">
        <v>287.64</v>
      </c>
      <c r="C109">
        <v>285.33</v>
      </c>
      <c r="E109" s="5">
        <f t="shared" si="3"/>
        <v>323</v>
      </c>
      <c r="F109" s="3">
        <f t="shared" si="2"/>
        <v>283.11177777777777</v>
      </c>
    </row>
    <row r="110" spans="1:6" x14ac:dyDescent="0.2">
      <c r="A110">
        <v>318</v>
      </c>
      <c r="B110">
        <v>289.73</v>
      </c>
      <c r="C110">
        <v>287.52</v>
      </c>
      <c r="E110" s="5">
        <f t="shared" si="3"/>
        <v>326</v>
      </c>
      <c r="F110" s="3">
        <f t="shared" si="2"/>
        <v>285.56116666666662</v>
      </c>
    </row>
    <row r="111" spans="1:6" x14ac:dyDescent="0.2">
      <c r="A111">
        <v>321</v>
      </c>
      <c r="B111">
        <v>281.42</v>
      </c>
      <c r="C111">
        <v>279.95999999999998</v>
      </c>
      <c r="E111" s="5">
        <f t="shared" si="3"/>
        <v>329</v>
      </c>
      <c r="F111" s="3">
        <f t="shared" si="2"/>
        <v>286.72199999999998</v>
      </c>
    </row>
    <row r="112" spans="1:6" x14ac:dyDescent="0.2">
      <c r="A112">
        <v>324</v>
      </c>
      <c r="B112">
        <v>266.19</v>
      </c>
      <c r="C112">
        <v>264.91000000000003</v>
      </c>
      <c r="E112" s="5">
        <f t="shared" si="3"/>
        <v>332</v>
      </c>
      <c r="F112" s="3">
        <f t="shared" si="2"/>
        <v>278.37138888888887</v>
      </c>
    </row>
    <row r="113" spans="1:6" x14ac:dyDescent="0.2">
      <c r="A113">
        <v>327</v>
      </c>
      <c r="B113">
        <v>252.54</v>
      </c>
      <c r="C113">
        <v>251.28</v>
      </c>
      <c r="E113" s="5">
        <f t="shared" si="3"/>
        <v>335</v>
      </c>
      <c r="F113" s="3">
        <f t="shared" si="2"/>
        <v>263.4712777777778</v>
      </c>
    </row>
    <row r="114" spans="1:6" x14ac:dyDescent="0.2">
      <c r="A114">
        <v>330</v>
      </c>
      <c r="B114">
        <v>240.93</v>
      </c>
      <c r="C114">
        <v>239.69</v>
      </c>
      <c r="E114" s="5">
        <f t="shared" si="3"/>
        <v>338</v>
      </c>
      <c r="F114" s="3">
        <f t="shared" si="2"/>
        <v>250.05661111111112</v>
      </c>
    </row>
    <row r="115" spans="1:6" x14ac:dyDescent="0.2">
      <c r="A115">
        <v>333</v>
      </c>
      <c r="B115">
        <v>230.88</v>
      </c>
      <c r="C115">
        <v>229.65</v>
      </c>
      <c r="E115" s="5">
        <f t="shared" si="3"/>
        <v>341</v>
      </c>
      <c r="F115" s="3">
        <f t="shared" si="2"/>
        <v>238.63022222222224</v>
      </c>
    </row>
    <row r="116" spans="1:6" x14ac:dyDescent="0.2">
      <c r="A116">
        <v>336</v>
      </c>
      <c r="B116">
        <v>221.97</v>
      </c>
      <c r="C116">
        <v>220.76</v>
      </c>
      <c r="E116" s="5">
        <f t="shared" si="3"/>
        <v>344</v>
      </c>
      <c r="F116" s="3">
        <f t="shared" si="2"/>
        <v>228.71161111111113</v>
      </c>
    </row>
    <row r="117" spans="1:6" x14ac:dyDescent="0.2">
      <c r="A117">
        <v>339</v>
      </c>
      <c r="B117">
        <v>213.9</v>
      </c>
      <c r="C117">
        <v>212.71</v>
      </c>
      <c r="E117" s="5">
        <f t="shared" si="3"/>
        <v>347</v>
      </c>
      <c r="F117" s="3">
        <f t="shared" si="2"/>
        <v>219.91027777777779</v>
      </c>
    </row>
    <row r="118" spans="1:6" x14ac:dyDescent="0.2">
      <c r="A118">
        <v>342</v>
      </c>
      <c r="B118">
        <v>206.53</v>
      </c>
      <c r="C118">
        <v>205.37</v>
      </c>
      <c r="E118" s="5">
        <f t="shared" si="3"/>
        <v>350</v>
      </c>
      <c r="F118" s="3">
        <f t="shared" si="2"/>
        <v>211.93522222222225</v>
      </c>
    </row>
    <row r="119" spans="1:6" x14ac:dyDescent="0.2">
      <c r="A119">
        <v>345</v>
      </c>
      <c r="B119">
        <v>199.7</v>
      </c>
      <c r="C119">
        <v>198.56</v>
      </c>
      <c r="E119" s="5">
        <f t="shared" si="3"/>
        <v>353</v>
      </c>
      <c r="F119" s="3">
        <f t="shared" si="2"/>
        <v>204.65116666666668</v>
      </c>
    </row>
    <row r="120" spans="1:6" x14ac:dyDescent="0.2">
      <c r="A120">
        <v>348</v>
      </c>
      <c r="B120">
        <v>193.31</v>
      </c>
      <c r="C120">
        <v>192.2</v>
      </c>
      <c r="E120" s="5">
        <f t="shared" si="3"/>
        <v>356</v>
      </c>
      <c r="F120" s="3">
        <f t="shared" si="2"/>
        <v>197.88866666666667</v>
      </c>
    </row>
    <row r="121" spans="1:6" x14ac:dyDescent="0.2">
      <c r="A121">
        <v>351</v>
      </c>
      <c r="B121">
        <v>187.32</v>
      </c>
      <c r="C121">
        <v>186.24</v>
      </c>
      <c r="E121" s="5">
        <f t="shared" si="3"/>
        <v>359</v>
      </c>
      <c r="F121" s="3">
        <f t="shared" si="2"/>
        <v>191.57088888888887</v>
      </c>
    </row>
    <row r="122" spans="1:6" x14ac:dyDescent="0.2">
      <c r="A122">
        <v>354</v>
      </c>
      <c r="B122">
        <v>181.65</v>
      </c>
      <c r="C122">
        <v>180.61</v>
      </c>
      <c r="E122" s="5">
        <f t="shared" si="3"/>
        <v>362</v>
      </c>
      <c r="F122" s="3">
        <f t="shared" si="2"/>
        <v>185.64572222222225</v>
      </c>
    </row>
    <row r="123" spans="1:6" x14ac:dyDescent="0.2">
      <c r="A123">
        <v>357</v>
      </c>
      <c r="B123">
        <v>176.27</v>
      </c>
      <c r="C123">
        <v>175.28</v>
      </c>
      <c r="E123" s="5">
        <f t="shared" si="3"/>
        <v>365</v>
      </c>
      <c r="F123" s="3">
        <f t="shared" si="2"/>
        <v>180.04738888888892</v>
      </c>
    </row>
    <row r="124" spans="1:6" x14ac:dyDescent="0.2">
      <c r="A124">
        <v>360</v>
      </c>
      <c r="B124">
        <v>171.13</v>
      </c>
      <c r="C124">
        <v>170.19</v>
      </c>
      <c r="E124" s="5">
        <f t="shared" si="3"/>
        <v>368</v>
      </c>
      <c r="F124" s="3">
        <f t="shared" si="2"/>
        <v>174.74272222222223</v>
      </c>
    </row>
    <row r="125" spans="1:6" x14ac:dyDescent="0.2">
      <c r="A125">
        <v>363</v>
      </c>
      <c r="B125">
        <v>166.23</v>
      </c>
      <c r="C125">
        <v>165.33</v>
      </c>
      <c r="E125" s="5">
        <f t="shared" si="3"/>
        <v>371</v>
      </c>
      <c r="F125" s="3">
        <f t="shared" si="2"/>
        <v>169.67699999999999</v>
      </c>
    </row>
    <row r="126" spans="1:6" x14ac:dyDescent="0.2">
      <c r="A126">
        <v>366</v>
      </c>
      <c r="B126">
        <v>161.56</v>
      </c>
      <c r="C126">
        <v>160.69</v>
      </c>
      <c r="E126" s="5">
        <f t="shared" si="3"/>
        <v>374</v>
      </c>
      <c r="F126" s="3">
        <f t="shared" si="2"/>
        <v>164.84022222222225</v>
      </c>
    </row>
    <row r="127" spans="1:6" x14ac:dyDescent="0.2">
      <c r="A127">
        <v>369</v>
      </c>
      <c r="B127">
        <v>157.09</v>
      </c>
      <c r="C127">
        <v>156.26</v>
      </c>
      <c r="E127" s="5">
        <f t="shared" si="3"/>
        <v>377</v>
      </c>
      <c r="F127" s="3">
        <f t="shared" si="2"/>
        <v>160.2223888888889</v>
      </c>
    </row>
    <row r="128" spans="1:6" x14ac:dyDescent="0.2">
      <c r="A128">
        <v>372</v>
      </c>
      <c r="B128">
        <v>152.80000000000001</v>
      </c>
      <c r="C128">
        <v>152</v>
      </c>
      <c r="E128" s="5">
        <f t="shared" si="3"/>
        <v>380</v>
      </c>
      <c r="F128" s="3">
        <f t="shared" si="2"/>
        <v>155.81033333333332</v>
      </c>
    </row>
    <row r="129" spans="1:6" x14ac:dyDescent="0.2">
      <c r="A129">
        <v>375</v>
      </c>
      <c r="B129">
        <v>148.66999999999999</v>
      </c>
      <c r="C129">
        <v>147.91</v>
      </c>
      <c r="E129" s="5">
        <f t="shared" si="3"/>
        <v>383</v>
      </c>
      <c r="F129" s="3">
        <f t="shared" si="2"/>
        <v>151.56827777777778</v>
      </c>
    </row>
    <row r="130" spans="1:6" x14ac:dyDescent="0.2">
      <c r="A130">
        <v>378</v>
      </c>
      <c r="B130">
        <v>144.72999999999999</v>
      </c>
      <c r="C130">
        <v>143.99</v>
      </c>
      <c r="E130" s="5">
        <f t="shared" si="3"/>
        <v>386</v>
      </c>
      <c r="F130" s="3">
        <f t="shared" si="2"/>
        <v>147.49622222222223</v>
      </c>
    </row>
    <row r="131" spans="1:6" x14ac:dyDescent="0.2">
      <c r="A131">
        <v>381</v>
      </c>
      <c r="B131">
        <v>140.91</v>
      </c>
      <c r="C131">
        <v>140.19999999999999</v>
      </c>
      <c r="E131" s="5">
        <f t="shared" si="3"/>
        <v>389</v>
      </c>
      <c r="F131" s="3">
        <f t="shared" si="2"/>
        <v>143.58994444444446</v>
      </c>
    </row>
    <row r="132" spans="1:6" x14ac:dyDescent="0.2">
      <c r="A132">
        <v>384</v>
      </c>
      <c r="B132">
        <v>137.27000000000001</v>
      </c>
      <c r="C132">
        <v>136.59</v>
      </c>
      <c r="E132" s="5">
        <f t="shared" si="3"/>
        <v>392</v>
      </c>
      <c r="F132" s="3">
        <f t="shared" si="2"/>
        <v>139.81894444444444</v>
      </c>
    </row>
    <row r="133" spans="1:6" x14ac:dyDescent="0.2">
      <c r="A133">
        <v>387</v>
      </c>
      <c r="B133">
        <v>133.77000000000001</v>
      </c>
      <c r="C133">
        <v>133.11000000000001</v>
      </c>
      <c r="E133" s="5">
        <f t="shared" si="3"/>
        <v>395</v>
      </c>
      <c r="F133" s="3">
        <f t="shared" si="2"/>
        <v>136.22266666666667</v>
      </c>
    </row>
    <row r="134" spans="1:6" x14ac:dyDescent="0.2">
      <c r="A134">
        <v>390</v>
      </c>
      <c r="B134">
        <v>130.38999999999999</v>
      </c>
      <c r="C134">
        <v>129.75</v>
      </c>
      <c r="E134" s="5">
        <f t="shared" si="3"/>
        <v>398</v>
      </c>
      <c r="F134" s="3">
        <f t="shared" ref="F134:F197" si="4">C133+$E$2*(C134-C133)</f>
        <v>132.75533333333334</v>
      </c>
    </row>
    <row r="135" spans="1:6" x14ac:dyDescent="0.2">
      <c r="A135">
        <v>393</v>
      </c>
      <c r="B135">
        <v>127.13</v>
      </c>
      <c r="C135">
        <v>126.51</v>
      </c>
      <c r="E135" s="5">
        <f t="shared" ref="E135:E198" si="5">11+(A134-$A$4)</f>
        <v>401</v>
      </c>
      <c r="F135" s="3">
        <f t="shared" si="4"/>
        <v>129.40800000000002</v>
      </c>
    </row>
    <row r="136" spans="1:6" x14ac:dyDescent="0.2">
      <c r="A136">
        <v>396</v>
      </c>
      <c r="B136">
        <v>123.98</v>
      </c>
      <c r="C136">
        <v>123.38</v>
      </c>
      <c r="E136" s="5">
        <f t="shared" si="5"/>
        <v>404</v>
      </c>
      <c r="F136" s="3">
        <f t="shared" si="4"/>
        <v>126.17961111111111</v>
      </c>
    </row>
    <row r="137" spans="1:6" x14ac:dyDescent="0.2">
      <c r="A137">
        <v>399</v>
      </c>
      <c r="B137">
        <v>120.95</v>
      </c>
      <c r="C137">
        <v>120.37</v>
      </c>
      <c r="E137" s="5">
        <f t="shared" si="5"/>
        <v>407</v>
      </c>
      <c r="F137" s="3">
        <f t="shared" si="4"/>
        <v>123.06227777777778</v>
      </c>
    </row>
    <row r="138" spans="1:6" x14ac:dyDescent="0.2">
      <c r="A138">
        <v>402</v>
      </c>
      <c r="B138">
        <v>118.02</v>
      </c>
      <c r="C138">
        <v>117.46</v>
      </c>
      <c r="E138" s="5">
        <f t="shared" si="5"/>
        <v>410</v>
      </c>
      <c r="F138" s="3">
        <f t="shared" si="4"/>
        <v>120.06283333333334</v>
      </c>
    </row>
    <row r="139" spans="1:6" x14ac:dyDescent="0.2">
      <c r="A139">
        <v>405</v>
      </c>
      <c r="B139">
        <v>115.2</v>
      </c>
      <c r="C139">
        <v>114.66</v>
      </c>
      <c r="E139" s="5">
        <f t="shared" si="5"/>
        <v>413</v>
      </c>
      <c r="F139" s="3">
        <f t="shared" si="4"/>
        <v>117.16444444444444</v>
      </c>
    </row>
    <row r="140" spans="1:6" x14ac:dyDescent="0.2">
      <c r="A140">
        <v>408</v>
      </c>
      <c r="B140">
        <v>112.47</v>
      </c>
      <c r="C140">
        <v>111.94</v>
      </c>
      <c r="E140" s="5">
        <f t="shared" si="5"/>
        <v>416</v>
      </c>
      <c r="F140" s="3">
        <f t="shared" si="4"/>
        <v>114.37288888888889</v>
      </c>
    </row>
    <row r="141" spans="1:6" x14ac:dyDescent="0.2">
      <c r="A141">
        <v>411</v>
      </c>
      <c r="B141">
        <v>109.83</v>
      </c>
      <c r="C141">
        <v>109.32</v>
      </c>
      <c r="E141" s="5">
        <f t="shared" si="5"/>
        <v>419</v>
      </c>
      <c r="F141" s="3">
        <f t="shared" si="4"/>
        <v>111.66344444444445</v>
      </c>
    </row>
    <row r="142" spans="1:6" x14ac:dyDescent="0.2">
      <c r="A142">
        <v>414</v>
      </c>
      <c r="B142">
        <v>107.28</v>
      </c>
      <c r="C142">
        <v>106.79</v>
      </c>
      <c r="E142" s="5">
        <f t="shared" si="5"/>
        <v>422</v>
      </c>
      <c r="F142" s="3">
        <f t="shared" si="4"/>
        <v>109.05294444444444</v>
      </c>
    </row>
    <row r="143" spans="1:6" x14ac:dyDescent="0.2">
      <c r="A143">
        <v>417</v>
      </c>
      <c r="B143">
        <v>104.81</v>
      </c>
      <c r="C143">
        <v>104.33</v>
      </c>
      <c r="E143" s="5">
        <f t="shared" si="5"/>
        <v>425</v>
      </c>
      <c r="F143" s="3">
        <f t="shared" si="4"/>
        <v>106.53033333333335</v>
      </c>
    </row>
    <row r="144" spans="1:6" x14ac:dyDescent="0.2">
      <c r="A144">
        <v>420</v>
      </c>
      <c r="B144">
        <v>102.43</v>
      </c>
      <c r="C144">
        <v>101.97</v>
      </c>
      <c r="E144" s="5">
        <f t="shared" si="5"/>
        <v>428</v>
      </c>
      <c r="F144" s="3">
        <f t="shared" si="4"/>
        <v>104.08088888888889</v>
      </c>
    </row>
    <row r="145" spans="1:6" x14ac:dyDescent="0.2">
      <c r="A145">
        <v>423</v>
      </c>
      <c r="B145">
        <v>100.11</v>
      </c>
      <c r="C145">
        <v>99.67</v>
      </c>
      <c r="E145" s="5">
        <f t="shared" si="5"/>
        <v>431</v>
      </c>
      <c r="F145" s="3">
        <f t="shared" si="4"/>
        <v>101.72722222222222</v>
      </c>
    </row>
    <row r="146" spans="1:6" x14ac:dyDescent="0.2">
      <c r="A146">
        <v>426</v>
      </c>
      <c r="B146">
        <v>97.88</v>
      </c>
      <c r="C146">
        <v>97.45</v>
      </c>
      <c r="E146" s="5">
        <f t="shared" si="5"/>
        <v>434</v>
      </c>
      <c r="F146" s="3">
        <f t="shared" si="4"/>
        <v>99.435666666666677</v>
      </c>
    </row>
    <row r="147" spans="1:6" x14ac:dyDescent="0.2">
      <c r="A147">
        <v>429</v>
      </c>
      <c r="B147">
        <v>95.72</v>
      </c>
      <c r="C147">
        <v>95.3</v>
      </c>
      <c r="E147" s="5">
        <f t="shared" si="5"/>
        <v>437</v>
      </c>
      <c r="F147" s="3">
        <f t="shared" si="4"/>
        <v>97.223055555555561</v>
      </c>
    </row>
    <row r="148" spans="1:6" x14ac:dyDescent="0.2">
      <c r="A148">
        <v>432</v>
      </c>
      <c r="B148">
        <v>93.62</v>
      </c>
      <c r="C148">
        <v>93.21</v>
      </c>
      <c r="E148" s="5">
        <f t="shared" si="5"/>
        <v>440</v>
      </c>
      <c r="F148" s="3">
        <f t="shared" si="4"/>
        <v>95.079388888888886</v>
      </c>
    </row>
    <row r="149" spans="1:6" x14ac:dyDescent="0.2">
      <c r="A149">
        <v>435</v>
      </c>
      <c r="B149">
        <v>91.58</v>
      </c>
      <c r="C149">
        <v>91.18</v>
      </c>
      <c r="E149" s="5">
        <f t="shared" si="5"/>
        <v>443</v>
      </c>
      <c r="F149" s="3">
        <f t="shared" si="4"/>
        <v>92.995722222222213</v>
      </c>
    </row>
    <row r="150" spans="1:6" x14ac:dyDescent="0.2">
      <c r="A150">
        <v>438</v>
      </c>
      <c r="B150">
        <v>89.61</v>
      </c>
      <c r="C150">
        <v>89.23</v>
      </c>
      <c r="E150" s="5">
        <f t="shared" si="5"/>
        <v>446</v>
      </c>
      <c r="F150" s="3">
        <f t="shared" si="4"/>
        <v>90.974166666666676</v>
      </c>
    </row>
    <row r="151" spans="1:6" x14ac:dyDescent="0.2">
      <c r="A151">
        <v>441</v>
      </c>
      <c r="B151">
        <v>87.7</v>
      </c>
      <c r="C151">
        <v>87.33</v>
      </c>
      <c r="E151" s="5">
        <f t="shared" si="5"/>
        <v>449</v>
      </c>
      <c r="F151" s="3">
        <f t="shared" si="4"/>
        <v>89.029444444444451</v>
      </c>
    </row>
    <row r="152" spans="1:6" x14ac:dyDescent="0.2">
      <c r="A152">
        <v>444</v>
      </c>
      <c r="B152">
        <v>85.85</v>
      </c>
      <c r="C152">
        <v>85.49</v>
      </c>
      <c r="E152" s="5">
        <f t="shared" si="5"/>
        <v>452</v>
      </c>
      <c r="F152" s="3">
        <f t="shared" si="4"/>
        <v>87.135777777777776</v>
      </c>
    </row>
    <row r="153" spans="1:6" x14ac:dyDescent="0.2">
      <c r="A153">
        <v>447</v>
      </c>
      <c r="B153">
        <v>84.06</v>
      </c>
      <c r="C153">
        <v>83.71</v>
      </c>
      <c r="E153" s="5">
        <f t="shared" si="5"/>
        <v>455</v>
      </c>
      <c r="F153" s="3">
        <f t="shared" si="4"/>
        <v>85.302111111111103</v>
      </c>
    </row>
    <row r="154" spans="1:6" x14ac:dyDescent="0.2">
      <c r="A154">
        <v>450</v>
      </c>
      <c r="B154">
        <v>82.31</v>
      </c>
      <c r="C154">
        <v>81.97</v>
      </c>
      <c r="E154" s="5">
        <f t="shared" si="5"/>
        <v>458</v>
      </c>
      <c r="F154" s="3">
        <f t="shared" si="4"/>
        <v>83.526333333333326</v>
      </c>
    </row>
    <row r="155" spans="1:6" x14ac:dyDescent="0.2">
      <c r="A155">
        <v>453</v>
      </c>
      <c r="B155">
        <v>80.63</v>
      </c>
      <c r="C155">
        <v>80.3</v>
      </c>
      <c r="E155" s="5">
        <f t="shared" si="5"/>
        <v>461</v>
      </c>
      <c r="F155" s="3">
        <f t="shared" si="4"/>
        <v>81.793722222222229</v>
      </c>
    </row>
    <row r="156" spans="1:6" x14ac:dyDescent="0.2">
      <c r="A156">
        <v>456</v>
      </c>
      <c r="B156">
        <v>79</v>
      </c>
      <c r="C156">
        <v>78.680000000000007</v>
      </c>
      <c r="E156" s="5">
        <f t="shared" si="5"/>
        <v>464</v>
      </c>
      <c r="F156" s="3">
        <f t="shared" si="4"/>
        <v>80.129000000000005</v>
      </c>
    </row>
    <row r="157" spans="1:6" x14ac:dyDescent="0.2">
      <c r="A157">
        <v>459</v>
      </c>
      <c r="B157">
        <v>77.42</v>
      </c>
      <c r="C157">
        <v>77.099999999999994</v>
      </c>
      <c r="E157" s="5">
        <f t="shared" si="5"/>
        <v>467</v>
      </c>
      <c r="F157" s="3">
        <f t="shared" si="4"/>
        <v>78.513222222222225</v>
      </c>
    </row>
    <row r="158" spans="1:6" x14ac:dyDescent="0.2">
      <c r="A158">
        <v>462</v>
      </c>
      <c r="B158">
        <v>75.88</v>
      </c>
      <c r="C158">
        <v>75.569999999999993</v>
      </c>
      <c r="E158" s="5">
        <f t="shared" si="5"/>
        <v>470</v>
      </c>
      <c r="F158" s="3">
        <f t="shared" si="4"/>
        <v>76.938499999999991</v>
      </c>
    </row>
    <row r="159" spans="1:6" x14ac:dyDescent="0.2">
      <c r="A159">
        <v>465</v>
      </c>
      <c r="B159">
        <v>74.38</v>
      </c>
      <c r="C159">
        <v>74.08</v>
      </c>
      <c r="E159" s="5">
        <f t="shared" si="5"/>
        <v>473</v>
      </c>
      <c r="F159" s="3">
        <f t="shared" si="4"/>
        <v>75.412722222222214</v>
      </c>
    </row>
    <row r="160" spans="1:6" x14ac:dyDescent="0.2">
      <c r="A160">
        <v>468</v>
      </c>
      <c r="B160">
        <v>72.92</v>
      </c>
      <c r="C160">
        <v>72.64</v>
      </c>
      <c r="E160" s="5">
        <f t="shared" si="5"/>
        <v>476</v>
      </c>
      <c r="F160" s="3">
        <f t="shared" si="4"/>
        <v>73.927999999999997</v>
      </c>
    </row>
    <row r="161" spans="1:6" x14ac:dyDescent="0.2">
      <c r="A161">
        <v>471</v>
      </c>
      <c r="B161">
        <v>71.52</v>
      </c>
      <c r="C161">
        <v>71.25</v>
      </c>
      <c r="E161" s="5">
        <f t="shared" si="5"/>
        <v>479</v>
      </c>
      <c r="F161" s="3">
        <f t="shared" si="4"/>
        <v>72.493277777777777</v>
      </c>
    </row>
    <row r="162" spans="1:6" x14ac:dyDescent="0.2">
      <c r="A162">
        <v>474</v>
      </c>
      <c r="B162">
        <v>70.16</v>
      </c>
      <c r="C162">
        <v>69.89</v>
      </c>
      <c r="E162" s="5">
        <f t="shared" si="5"/>
        <v>482</v>
      </c>
      <c r="F162" s="3">
        <f t="shared" si="4"/>
        <v>71.106444444444449</v>
      </c>
    </row>
    <row r="163" spans="1:6" x14ac:dyDescent="0.2">
      <c r="A163">
        <v>477</v>
      </c>
      <c r="B163">
        <v>68.83</v>
      </c>
      <c r="C163">
        <v>68.569999999999993</v>
      </c>
      <c r="E163" s="5">
        <f t="shared" si="5"/>
        <v>485</v>
      </c>
      <c r="F163" s="3">
        <f t="shared" si="4"/>
        <v>69.750666666666675</v>
      </c>
    </row>
    <row r="164" spans="1:6" x14ac:dyDescent="0.2">
      <c r="A164">
        <v>480</v>
      </c>
      <c r="B164">
        <v>67.55</v>
      </c>
      <c r="C164">
        <v>67.290000000000006</v>
      </c>
      <c r="E164" s="5">
        <f t="shared" si="5"/>
        <v>488</v>
      </c>
      <c r="F164" s="3">
        <f t="shared" si="4"/>
        <v>68.434888888888878</v>
      </c>
    </row>
    <row r="165" spans="1:6" x14ac:dyDescent="0.2">
      <c r="A165">
        <v>483</v>
      </c>
      <c r="B165">
        <v>66.3</v>
      </c>
      <c r="C165">
        <v>66.05</v>
      </c>
      <c r="E165" s="5">
        <f t="shared" si="5"/>
        <v>491</v>
      </c>
      <c r="F165" s="3">
        <f t="shared" si="4"/>
        <v>67.159111111111116</v>
      </c>
    </row>
    <row r="166" spans="1:6" x14ac:dyDescent="0.2">
      <c r="A166">
        <v>486</v>
      </c>
      <c r="B166">
        <v>65.09</v>
      </c>
      <c r="C166">
        <v>64.849999999999994</v>
      </c>
      <c r="E166" s="5">
        <f t="shared" si="5"/>
        <v>494</v>
      </c>
      <c r="F166" s="3">
        <f t="shared" si="4"/>
        <v>65.923333333333332</v>
      </c>
    </row>
    <row r="167" spans="1:6" x14ac:dyDescent="0.2">
      <c r="A167">
        <v>489</v>
      </c>
      <c r="B167">
        <v>63.91</v>
      </c>
      <c r="C167">
        <v>63.68</v>
      </c>
      <c r="E167" s="5">
        <f t="shared" si="5"/>
        <v>497</v>
      </c>
      <c r="F167" s="3">
        <f t="shared" si="4"/>
        <v>64.726500000000001</v>
      </c>
    </row>
    <row r="168" spans="1:6" x14ac:dyDescent="0.2">
      <c r="A168">
        <v>492</v>
      </c>
      <c r="B168">
        <v>62.77</v>
      </c>
      <c r="C168">
        <v>62.54</v>
      </c>
      <c r="E168" s="5">
        <f t="shared" si="5"/>
        <v>500</v>
      </c>
      <c r="F168" s="3">
        <f t="shared" si="4"/>
        <v>63.559666666666665</v>
      </c>
    </row>
    <row r="169" spans="1:6" x14ac:dyDescent="0.2">
      <c r="A169">
        <v>495</v>
      </c>
      <c r="B169">
        <v>61.66</v>
      </c>
      <c r="C169">
        <v>61.44</v>
      </c>
      <c r="E169" s="5">
        <f t="shared" si="5"/>
        <v>503</v>
      </c>
      <c r="F169" s="3">
        <f t="shared" si="4"/>
        <v>62.423888888888889</v>
      </c>
    </row>
    <row r="170" spans="1:6" x14ac:dyDescent="0.2">
      <c r="A170">
        <v>498</v>
      </c>
      <c r="B170">
        <v>60.58</v>
      </c>
      <c r="C170">
        <v>60.37</v>
      </c>
      <c r="E170" s="5">
        <f t="shared" si="5"/>
        <v>506</v>
      </c>
      <c r="F170" s="3">
        <f t="shared" si="4"/>
        <v>61.327055555555553</v>
      </c>
    </row>
    <row r="171" spans="1:6" x14ac:dyDescent="0.2">
      <c r="A171">
        <v>501</v>
      </c>
      <c r="B171">
        <v>59.54</v>
      </c>
      <c r="C171">
        <v>59.33</v>
      </c>
      <c r="E171" s="5">
        <f t="shared" si="5"/>
        <v>509</v>
      </c>
      <c r="F171" s="3">
        <f t="shared" si="4"/>
        <v>60.260222222222218</v>
      </c>
    </row>
    <row r="172" spans="1:6" x14ac:dyDescent="0.2">
      <c r="A172">
        <v>504</v>
      </c>
      <c r="B172">
        <v>58.53</v>
      </c>
      <c r="C172">
        <v>58.33</v>
      </c>
      <c r="E172" s="5">
        <f t="shared" si="5"/>
        <v>512</v>
      </c>
      <c r="F172" s="3">
        <f t="shared" si="4"/>
        <v>59.224444444444444</v>
      </c>
    </row>
    <row r="173" spans="1:6" x14ac:dyDescent="0.2">
      <c r="A173">
        <v>507</v>
      </c>
      <c r="B173">
        <v>57.53</v>
      </c>
      <c r="C173">
        <v>57.34</v>
      </c>
      <c r="E173" s="5">
        <f t="shared" si="5"/>
        <v>515</v>
      </c>
      <c r="F173" s="3">
        <f t="shared" si="4"/>
        <v>58.225499999999997</v>
      </c>
    </row>
    <row r="174" spans="1:6" x14ac:dyDescent="0.2">
      <c r="A174">
        <v>510</v>
      </c>
      <c r="B174">
        <v>56.57</v>
      </c>
      <c r="C174">
        <v>56.38</v>
      </c>
      <c r="E174" s="5">
        <f t="shared" si="5"/>
        <v>518</v>
      </c>
      <c r="F174" s="3">
        <f t="shared" si="4"/>
        <v>57.238666666666674</v>
      </c>
    </row>
    <row r="175" spans="1:6" x14ac:dyDescent="0.2">
      <c r="A175">
        <v>513</v>
      </c>
      <c r="B175">
        <v>55.64</v>
      </c>
      <c r="C175">
        <v>55.46</v>
      </c>
      <c r="E175" s="5">
        <f t="shared" si="5"/>
        <v>521</v>
      </c>
      <c r="F175" s="3">
        <f t="shared" si="4"/>
        <v>56.282888888888891</v>
      </c>
    </row>
    <row r="176" spans="1:6" x14ac:dyDescent="0.2">
      <c r="A176">
        <v>516</v>
      </c>
      <c r="B176">
        <v>54.88</v>
      </c>
      <c r="C176">
        <v>54.75</v>
      </c>
      <c r="E176" s="5">
        <f t="shared" si="5"/>
        <v>524</v>
      </c>
      <c r="F176" s="3">
        <f t="shared" si="4"/>
        <v>55.38505555555556</v>
      </c>
    </row>
    <row r="177" spans="1:6" x14ac:dyDescent="0.2">
      <c r="A177">
        <v>519</v>
      </c>
      <c r="B177">
        <v>54</v>
      </c>
      <c r="C177">
        <v>53.87</v>
      </c>
      <c r="E177" s="5">
        <f t="shared" si="5"/>
        <v>527</v>
      </c>
      <c r="F177" s="3">
        <f t="shared" si="4"/>
        <v>54.657111111111114</v>
      </c>
    </row>
    <row r="178" spans="1:6" x14ac:dyDescent="0.2">
      <c r="A178">
        <v>522</v>
      </c>
      <c r="B178">
        <v>53.14</v>
      </c>
      <c r="C178">
        <v>53.01</v>
      </c>
      <c r="E178" s="5">
        <f t="shared" si="5"/>
        <v>530</v>
      </c>
      <c r="F178" s="3">
        <f t="shared" si="4"/>
        <v>53.779222222222224</v>
      </c>
    </row>
    <row r="179" spans="1:6" x14ac:dyDescent="0.2">
      <c r="A179">
        <v>525</v>
      </c>
      <c r="B179">
        <v>52.31</v>
      </c>
      <c r="C179">
        <v>52.18</v>
      </c>
      <c r="E179" s="5">
        <f t="shared" si="5"/>
        <v>533</v>
      </c>
      <c r="F179" s="3">
        <f t="shared" si="4"/>
        <v>52.922388888888889</v>
      </c>
    </row>
    <row r="180" spans="1:6" x14ac:dyDescent="0.2">
      <c r="A180">
        <v>528</v>
      </c>
      <c r="B180">
        <v>51.5</v>
      </c>
      <c r="C180">
        <v>51.37</v>
      </c>
      <c r="E180" s="5">
        <f t="shared" si="5"/>
        <v>536</v>
      </c>
      <c r="F180" s="3">
        <f t="shared" si="4"/>
        <v>52.094500000000004</v>
      </c>
    </row>
    <row r="181" spans="1:6" x14ac:dyDescent="0.2">
      <c r="A181">
        <v>531</v>
      </c>
      <c r="B181">
        <v>50.71</v>
      </c>
      <c r="C181">
        <v>50.59</v>
      </c>
      <c r="E181" s="5">
        <f t="shared" si="5"/>
        <v>539</v>
      </c>
      <c r="F181" s="3">
        <f t="shared" si="4"/>
        <v>51.287666666666667</v>
      </c>
    </row>
    <row r="182" spans="1:6" x14ac:dyDescent="0.2">
      <c r="A182">
        <v>534</v>
      </c>
      <c r="B182">
        <v>49.95</v>
      </c>
      <c r="C182">
        <v>49.84</v>
      </c>
      <c r="E182" s="5">
        <f t="shared" si="5"/>
        <v>542</v>
      </c>
      <c r="F182" s="3">
        <f t="shared" si="4"/>
        <v>50.510833333333338</v>
      </c>
    </row>
    <row r="183" spans="1:6" x14ac:dyDescent="0.2">
      <c r="A183">
        <v>537</v>
      </c>
      <c r="B183">
        <v>49.21</v>
      </c>
      <c r="C183">
        <v>49.1</v>
      </c>
      <c r="E183" s="5">
        <f t="shared" si="5"/>
        <v>545</v>
      </c>
      <c r="F183" s="3">
        <f t="shared" si="4"/>
        <v>49.76188888888889</v>
      </c>
    </row>
    <row r="184" spans="1:6" x14ac:dyDescent="0.2">
      <c r="E184" s="5">
        <f t="shared" si="5"/>
        <v>548</v>
      </c>
      <c r="F184" s="3">
        <f t="shared" si="4"/>
        <v>43.917222222222286</v>
      </c>
    </row>
    <row r="185" spans="1:6" x14ac:dyDescent="0.2">
      <c r="E185" s="5">
        <f t="shared" si="5"/>
        <v>11</v>
      </c>
      <c r="F185" s="3">
        <f t="shared" si="4"/>
        <v>0</v>
      </c>
    </row>
    <row r="186" spans="1:6" x14ac:dyDescent="0.2">
      <c r="E186" s="5">
        <f t="shared" si="5"/>
        <v>11</v>
      </c>
      <c r="F186" s="3">
        <f t="shared" si="4"/>
        <v>0</v>
      </c>
    </row>
    <row r="187" spans="1:6" x14ac:dyDescent="0.2">
      <c r="E187" s="5">
        <f t="shared" si="5"/>
        <v>11</v>
      </c>
      <c r="F187" s="3">
        <f t="shared" si="4"/>
        <v>0</v>
      </c>
    </row>
    <row r="188" spans="1:6" x14ac:dyDescent="0.2">
      <c r="E188" s="5">
        <f t="shared" si="5"/>
        <v>11</v>
      </c>
      <c r="F188" s="3">
        <f t="shared" si="4"/>
        <v>0</v>
      </c>
    </row>
    <row r="189" spans="1:6" x14ac:dyDescent="0.2">
      <c r="E189" s="5">
        <f t="shared" si="5"/>
        <v>11</v>
      </c>
      <c r="F189" s="3">
        <f t="shared" si="4"/>
        <v>0</v>
      </c>
    </row>
    <row r="190" spans="1:6" x14ac:dyDescent="0.2">
      <c r="E190" s="5">
        <f t="shared" si="5"/>
        <v>11</v>
      </c>
      <c r="F190" s="3">
        <f t="shared" si="4"/>
        <v>0</v>
      </c>
    </row>
    <row r="191" spans="1:6" x14ac:dyDescent="0.2">
      <c r="E191" s="5">
        <f t="shared" si="5"/>
        <v>11</v>
      </c>
      <c r="F191" s="3">
        <f t="shared" si="4"/>
        <v>0</v>
      </c>
    </row>
    <row r="192" spans="1:6" x14ac:dyDescent="0.2">
      <c r="E192" s="5">
        <f t="shared" si="5"/>
        <v>11</v>
      </c>
      <c r="F192" s="3">
        <f t="shared" si="4"/>
        <v>0</v>
      </c>
    </row>
    <row r="193" spans="5:6" x14ac:dyDescent="0.2">
      <c r="E193" s="5">
        <f t="shared" si="5"/>
        <v>11</v>
      </c>
      <c r="F193" s="3">
        <f t="shared" si="4"/>
        <v>0</v>
      </c>
    </row>
    <row r="194" spans="5:6" x14ac:dyDescent="0.2">
      <c r="E194" s="5">
        <f t="shared" si="5"/>
        <v>11</v>
      </c>
      <c r="F194" s="3">
        <f t="shared" si="4"/>
        <v>0</v>
      </c>
    </row>
    <row r="195" spans="5:6" x14ac:dyDescent="0.2">
      <c r="E195" s="5">
        <f t="shared" si="5"/>
        <v>11</v>
      </c>
      <c r="F195" s="3">
        <f t="shared" si="4"/>
        <v>0</v>
      </c>
    </row>
    <row r="196" spans="5:6" x14ac:dyDescent="0.2">
      <c r="E196" s="5">
        <f t="shared" si="5"/>
        <v>11</v>
      </c>
      <c r="F196" s="3">
        <f t="shared" si="4"/>
        <v>0</v>
      </c>
    </row>
    <row r="197" spans="5:6" x14ac:dyDescent="0.2">
      <c r="E197" s="5">
        <f t="shared" si="5"/>
        <v>11</v>
      </c>
      <c r="F197" s="3">
        <f t="shared" si="4"/>
        <v>0</v>
      </c>
    </row>
    <row r="198" spans="5:6" x14ac:dyDescent="0.2">
      <c r="E198" s="5">
        <f t="shared" si="5"/>
        <v>11</v>
      </c>
      <c r="F198" s="3">
        <f t="shared" ref="F198:F261" si="6">C197+$E$2*(C198-C197)</f>
        <v>0</v>
      </c>
    </row>
    <row r="199" spans="5:6" x14ac:dyDescent="0.2">
      <c r="E199" s="5">
        <f t="shared" ref="E199:E262" si="7">11+(A198-$A$4)</f>
        <v>11</v>
      </c>
      <c r="F199" s="3">
        <f t="shared" si="6"/>
        <v>0</v>
      </c>
    </row>
    <row r="200" spans="5:6" x14ac:dyDescent="0.2">
      <c r="E200" s="5">
        <f t="shared" si="7"/>
        <v>11</v>
      </c>
      <c r="F200" s="3">
        <f t="shared" si="6"/>
        <v>0</v>
      </c>
    </row>
    <row r="201" spans="5:6" x14ac:dyDescent="0.2">
      <c r="E201" s="5">
        <f t="shared" si="7"/>
        <v>11</v>
      </c>
      <c r="F201" s="3">
        <f t="shared" si="6"/>
        <v>0</v>
      </c>
    </row>
    <row r="202" spans="5:6" x14ac:dyDescent="0.2">
      <c r="E202" s="5">
        <f t="shared" si="7"/>
        <v>11</v>
      </c>
      <c r="F202" s="3">
        <f t="shared" si="6"/>
        <v>0</v>
      </c>
    </row>
    <row r="203" spans="5:6" x14ac:dyDescent="0.2">
      <c r="E203" s="5">
        <f t="shared" si="7"/>
        <v>11</v>
      </c>
      <c r="F203" s="3">
        <f t="shared" si="6"/>
        <v>0</v>
      </c>
    </row>
    <row r="204" spans="5:6" x14ac:dyDescent="0.2">
      <c r="E204" s="5">
        <f t="shared" si="7"/>
        <v>11</v>
      </c>
      <c r="F204" s="3">
        <f t="shared" si="6"/>
        <v>0</v>
      </c>
    </row>
    <row r="205" spans="5:6" x14ac:dyDescent="0.2">
      <c r="E205" s="5">
        <f t="shared" si="7"/>
        <v>11</v>
      </c>
      <c r="F205" s="3">
        <f t="shared" si="6"/>
        <v>0</v>
      </c>
    </row>
    <row r="206" spans="5:6" x14ac:dyDescent="0.2">
      <c r="E206" s="5">
        <f t="shared" si="7"/>
        <v>11</v>
      </c>
      <c r="F206" s="3">
        <f t="shared" si="6"/>
        <v>0</v>
      </c>
    </row>
    <row r="207" spans="5:6" x14ac:dyDescent="0.2">
      <c r="E207" s="5">
        <f t="shared" si="7"/>
        <v>11</v>
      </c>
      <c r="F207" s="3">
        <f t="shared" si="6"/>
        <v>0</v>
      </c>
    </row>
    <row r="208" spans="5:6" x14ac:dyDescent="0.2">
      <c r="E208" s="5">
        <f t="shared" si="7"/>
        <v>11</v>
      </c>
      <c r="F208" s="3">
        <f t="shared" si="6"/>
        <v>0</v>
      </c>
    </row>
    <row r="209" spans="5:6" x14ac:dyDescent="0.2">
      <c r="E209" s="5">
        <f t="shared" si="7"/>
        <v>11</v>
      </c>
      <c r="F209" s="3">
        <f t="shared" si="6"/>
        <v>0</v>
      </c>
    </row>
    <row r="210" spans="5:6" x14ac:dyDescent="0.2">
      <c r="E210" s="5">
        <f t="shared" si="7"/>
        <v>11</v>
      </c>
      <c r="F210" s="3">
        <f t="shared" si="6"/>
        <v>0</v>
      </c>
    </row>
    <row r="211" spans="5:6" x14ac:dyDescent="0.2">
      <c r="E211" s="5">
        <f t="shared" si="7"/>
        <v>11</v>
      </c>
      <c r="F211" s="3">
        <f t="shared" si="6"/>
        <v>0</v>
      </c>
    </row>
    <row r="212" spans="5:6" x14ac:dyDescent="0.2">
      <c r="E212" s="5">
        <f t="shared" si="7"/>
        <v>11</v>
      </c>
      <c r="F212" s="3">
        <f t="shared" si="6"/>
        <v>0</v>
      </c>
    </row>
    <row r="213" spans="5:6" x14ac:dyDescent="0.2">
      <c r="E213" s="5">
        <f t="shared" si="7"/>
        <v>11</v>
      </c>
      <c r="F213" s="3">
        <f t="shared" si="6"/>
        <v>0</v>
      </c>
    </row>
    <row r="214" spans="5:6" x14ac:dyDescent="0.2">
      <c r="E214" s="5">
        <f t="shared" si="7"/>
        <v>11</v>
      </c>
      <c r="F214" s="3">
        <f t="shared" si="6"/>
        <v>0</v>
      </c>
    </row>
    <row r="215" spans="5:6" x14ac:dyDescent="0.2">
      <c r="E215" s="5">
        <f t="shared" si="7"/>
        <v>11</v>
      </c>
      <c r="F215" s="3">
        <f t="shared" si="6"/>
        <v>0</v>
      </c>
    </row>
    <row r="216" spans="5:6" x14ac:dyDescent="0.2">
      <c r="E216" s="5">
        <f t="shared" si="7"/>
        <v>11</v>
      </c>
      <c r="F216" s="3">
        <f t="shared" si="6"/>
        <v>0</v>
      </c>
    </row>
    <row r="217" spans="5:6" x14ac:dyDescent="0.2">
      <c r="E217" s="5">
        <f t="shared" si="7"/>
        <v>11</v>
      </c>
      <c r="F217" s="3">
        <f t="shared" si="6"/>
        <v>0</v>
      </c>
    </row>
    <row r="218" spans="5:6" x14ac:dyDescent="0.2">
      <c r="E218" s="5">
        <f t="shared" si="7"/>
        <v>11</v>
      </c>
      <c r="F218" s="3">
        <f t="shared" si="6"/>
        <v>0</v>
      </c>
    </row>
    <row r="219" spans="5:6" x14ac:dyDescent="0.2">
      <c r="E219" s="5">
        <f t="shared" si="7"/>
        <v>11</v>
      </c>
      <c r="F219" s="3">
        <f t="shared" si="6"/>
        <v>0</v>
      </c>
    </row>
    <row r="220" spans="5:6" x14ac:dyDescent="0.2">
      <c r="E220" s="5">
        <f t="shared" si="7"/>
        <v>11</v>
      </c>
      <c r="F220" s="3">
        <f t="shared" si="6"/>
        <v>0</v>
      </c>
    </row>
    <row r="221" spans="5:6" x14ac:dyDescent="0.2">
      <c r="E221" s="5">
        <f t="shared" si="7"/>
        <v>11</v>
      </c>
      <c r="F221" s="3">
        <f t="shared" si="6"/>
        <v>0</v>
      </c>
    </row>
    <row r="222" spans="5:6" x14ac:dyDescent="0.2">
      <c r="E222" s="5">
        <f t="shared" si="7"/>
        <v>11</v>
      </c>
      <c r="F222" s="3">
        <f t="shared" si="6"/>
        <v>0</v>
      </c>
    </row>
    <row r="223" spans="5:6" x14ac:dyDescent="0.2">
      <c r="E223" s="5">
        <f t="shared" si="7"/>
        <v>11</v>
      </c>
      <c r="F223" s="3">
        <f t="shared" si="6"/>
        <v>0</v>
      </c>
    </row>
    <row r="224" spans="5:6" x14ac:dyDescent="0.2">
      <c r="E224" s="5">
        <f t="shared" si="7"/>
        <v>11</v>
      </c>
      <c r="F224" s="3">
        <f t="shared" si="6"/>
        <v>0</v>
      </c>
    </row>
    <row r="225" spans="5:6" x14ac:dyDescent="0.2">
      <c r="E225" s="5">
        <f t="shared" si="7"/>
        <v>11</v>
      </c>
      <c r="F225" s="3">
        <f t="shared" si="6"/>
        <v>0</v>
      </c>
    </row>
    <row r="226" spans="5:6" x14ac:dyDescent="0.2">
      <c r="E226" s="5">
        <f t="shared" si="7"/>
        <v>11</v>
      </c>
      <c r="F226" s="3">
        <f t="shared" si="6"/>
        <v>0</v>
      </c>
    </row>
    <row r="227" spans="5:6" x14ac:dyDescent="0.2">
      <c r="E227" s="5">
        <f t="shared" si="7"/>
        <v>11</v>
      </c>
      <c r="F227" s="3">
        <f t="shared" si="6"/>
        <v>0</v>
      </c>
    </row>
    <row r="228" spans="5:6" x14ac:dyDescent="0.2">
      <c r="E228" s="5">
        <f t="shared" si="7"/>
        <v>11</v>
      </c>
      <c r="F228" s="3">
        <f t="shared" si="6"/>
        <v>0</v>
      </c>
    </row>
    <row r="229" spans="5:6" x14ac:dyDescent="0.2">
      <c r="E229" s="5">
        <f t="shared" si="7"/>
        <v>11</v>
      </c>
      <c r="F229" s="3">
        <f t="shared" si="6"/>
        <v>0</v>
      </c>
    </row>
    <row r="230" spans="5:6" x14ac:dyDescent="0.2">
      <c r="E230" s="5">
        <f t="shared" si="7"/>
        <v>11</v>
      </c>
      <c r="F230" s="3">
        <f t="shared" si="6"/>
        <v>0</v>
      </c>
    </row>
    <row r="231" spans="5:6" x14ac:dyDescent="0.2">
      <c r="E231" s="5">
        <f t="shared" si="7"/>
        <v>11</v>
      </c>
      <c r="F231" s="3">
        <f t="shared" si="6"/>
        <v>0</v>
      </c>
    </row>
    <row r="232" spans="5:6" x14ac:dyDescent="0.2">
      <c r="E232" s="5">
        <f t="shared" si="7"/>
        <v>11</v>
      </c>
      <c r="F232" s="3">
        <f t="shared" si="6"/>
        <v>0</v>
      </c>
    </row>
    <row r="233" spans="5:6" x14ac:dyDescent="0.2">
      <c r="E233" s="5">
        <f t="shared" si="7"/>
        <v>11</v>
      </c>
      <c r="F233" s="3">
        <f t="shared" si="6"/>
        <v>0</v>
      </c>
    </row>
    <row r="234" spans="5:6" x14ac:dyDescent="0.2">
      <c r="E234" s="5">
        <f t="shared" si="7"/>
        <v>11</v>
      </c>
      <c r="F234" s="3">
        <f t="shared" si="6"/>
        <v>0</v>
      </c>
    </row>
    <row r="235" spans="5:6" x14ac:dyDescent="0.2">
      <c r="E235" s="5">
        <f t="shared" si="7"/>
        <v>11</v>
      </c>
      <c r="F235" s="3">
        <f t="shared" si="6"/>
        <v>0</v>
      </c>
    </row>
    <row r="236" spans="5:6" x14ac:dyDescent="0.2">
      <c r="E236" s="5">
        <f t="shared" si="7"/>
        <v>11</v>
      </c>
      <c r="F236" s="3">
        <f t="shared" si="6"/>
        <v>0</v>
      </c>
    </row>
    <row r="237" spans="5:6" x14ac:dyDescent="0.2">
      <c r="E237" s="5">
        <f t="shared" si="7"/>
        <v>11</v>
      </c>
      <c r="F237" s="3">
        <f t="shared" si="6"/>
        <v>0</v>
      </c>
    </row>
    <row r="238" spans="5:6" x14ac:dyDescent="0.2">
      <c r="E238" s="5">
        <f t="shared" si="7"/>
        <v>11</v>
      </c>
      <c r="F238" s="3">
        <f t="shared" si="6"/>
        <v>0</v>
      </c>
    </row>
    <row r="239" spans="5:6" x14ac:dyDescent="0.2">
      <c r="E239" s="5">
        <f t="shared" si="7"/>
        <v>11</v>
      </c>
      <c r="F239" s="3">
        <f t="shared" si="6"/>
        <v>0</v>
      </c>
    </row>
    <row r="240" spans="5:6" x14ac:dyDescent="0.2">
      <c r="E240" s="5">
        <f t="shared" si="7"/>
        <v>11</v>
      </c>
      <c r="F240" s="3">
        <f t="shared" si="6"/>
        <v>0</v>
      </c>
    </row>
    <row r="241" spans="5:6" x14ac:dyDescent="0.2">
      <c r="E241" s="5">
        <f t="shared" si="7"/>
        <v>11</v>
      </c>
      <c r="F241" s="3">
        <f t="shared" si="6"/>
        <v>0</v>
      </c>
    </row>
    <row r="242" spans="5:6" x14ac:dyDescent="0.2">
      <c r="E242" s="5">
        <f t="shared" si="7"/>
        <v>11</v>
      </c>
      <c r="F242" s="3">
        <f t="shared" si="6"/>
        <v>0</v>
      </c>
    </row>
    <row r="243" spans="5:6" x14ac:dyDescent="0.2">
      <c r="E243" s="5">
        <f t="shared" si="7"/>
        <v>11</v>
      </c>
      <c r="F243" s="3">
        <f t="shared" si="6"/>
        <v>0</v>
      </c>
    </row>
    <row r="244" spans="5:6" x14ac:dyDescent="0.2">
      <c r="E244" s="5">
        <f t="shared" si="7"/>
        <v>11</v>
      </c>
      <c r="F244" s="3">
        <f t="shared" si="6"/>
        <v>0</v>
      </c>
    </row>
    <row r="245" spans="5:6" x14ac:dyDescent="0.2">
      <c r="E245" s="5">
        <f t="shared" si="7"/>
        <v>11</v>
      </c>
      <c r="F245" s="3">
        <f t="shared" si="6"/>
        <v>0</v>
      </c>
    </row>
    <row r="246" spans="5:6" x14ac:dyDescent="0.2">
      <c r="E246" s="5">
        <f t="shared" si="7"/>
        <v>11</v>
      </c>
      <c r="F246" s="3">
        <f t="shared" si="6"/>
        <v>0</v>
      </c>
    </row>
    <row r="247" spans="5:6" x14ac:dyDescent="0.2">
      <c r="E247" s="5">
        <f t="shared" si="7"/>
        <v>11</v>
      </c>
      <c r="F247" s="3">
        <f t="shared" si="6"/>
        <v>0</v>
      </c>
    </row>
    <row r="248" spans="5:6" x14ac:dyDescent="0.2">
      <c r="E248" s="5">
        <f t="shared" si="7"/>
        <v>11</v>
      </c>
      <c r="F248" s="3">
        <f t="shared" si="6"/>
        <v>0</v>
      </c>
    </row>
    <row r="249" spans="5:6" x14ac:dyDescent="0.2">
      <c r="E249" s="5">
        <f t="shared" si="7"/>
        <v>11</v>
      </c>
      <c r="F249" s="3">
        <f t="shared" si="6"/>
        <v>0</v>
      </c>
    </row>
    <row r="250" spans="5:6" x14ac:dyDescent="0.2">
      <c r="E250" s="5">
        <f t="shared" si="7"/>
        <v>11</v>
      </c>
      <c r="F250" s="3">
        <f t="shared" si="6"/>
        <v>0</v>
      </c>
    </row>
    <row r="251" spans="5:6" x14ac:dyDescent="0.2">
      <c r="E251" s="5">
        <f t="shared" si="7"/>
        <v>11</v>
      </c>
      <c r="F251" s="3">
        <f t="shared" si="6"/>
        <v>0</v>
      </c>
    </row>
    <row r="252" spans="5:6" x14ac:dyDescent="0.2">
      <c r="E252" s="5">
        <f t="shared" si="7"/>
        <v>11</v>
      </c>
      <c r="F252" s="3">
        <f t="shared" si="6"/>
        <v>0</v>
      </c>
    </row>
    <row r="253" spans="5:6" x14ac:dyDescent="0.2">
      <c r="E253" s="5">
        <f t="shared" si="7"/>
        <v>11</v>
      </c>
      <c r="F253" s="3">
        <f t="shared" si="6"/>
        <v>0</v>
      </c>
    </row>
    <row r="254" spans="5:6" x14ac:dyDescent="0.2">
      <c r="E254" s="5">
        <f t="shared" si="7"/>
        <v>11</v>
      </c>
      <c r="F254" s="3">
        <f t="shared" si="6"/>
        <v>0</v>
      </c>
    </row>
    <row r="255" spans="5:6" x14ac:dyDescent="0.2">
      <c r="E255" s="5">
        <f t="shared" si="7"/>
        <v>11</v>
      </c>
      <c r="F255" s="3">
        <f t="shared" si="6"/>
        <v>0</v>
      </c>
    </row>
    <row r="256" spans="5:6" x14ac:dyDescent="0.2">
      <c r="E256" s="5">
        <f t="shared" si="7"/>
        <v>11</v>
      </c>
      <c r="F256" s="3">
        <f t="shared" si="6"/>
        <v>0</v>
      </c>
    </row>
    <row r="257" spans="5:6" x14ac:dyDescent="0.2">
      <c r="E257" s="5">
        <f t="shared" si="7"/>
        <v>11</v>
      </c>
      <c r="F257" s="3">
        <f t="shared" si="6"/>
        <v>0</v>
      </c>
    </row>
    <row r="258" spans="5:6" x14ac:dyDescent="0.2">
      <c r="E258" s="5">
        <f t="shared" si="7"/>
        <v>11</v>
      </c>
      <c r="F258" s="3">
        <f t="shared" si="6"/>
        <v>0</v>
      </c>
    </row>
    <row r="259" spans="5:6" x14ac:dyDescent="0.2">
      <c r="E259" s="5">
        <f t="shared" si="7"/>
        <v>11</v>
      </c>
      <c r="F259" s="3">
        <f t="shared" si="6"/>
        <v>0</v>
      </c>
    </row>
    <row r="260" spans="5:6" x14ac:dyDescent="0.2">
      <c r="E260" s="5">
        <f t="shared" si="7"/>
        <v>11</v>
      </c>
      <c r="F260" s="3">
        <f t="shared" si="6"/>
        <v>0</v>
      </c>
    </row>
    <row r="261" spans="5:6" x14ac:dyDescent="0.2">
      <c r="E261" s="5">
        <f t="shared" si="7"/>
        <v>11</v>
      </c>
      <c r="F261" s="3">
        <f t="shared" si="6"/>
        <v>0</v>
      </c>
    </row>
    <row r="262" spans="5:6" x14ac:dyDescent="0.2">
      <c r="E262" s="5">
        <f t="shared" si="7"/>
        <v>11</v>
      </c>
      <c r="F262" s="3">
        <f t="shared" ref="F262:F325" si="8">C261+$E$2*(C262-C261)</f>
        <v>0</v>
      </c>
    </row>
    <row r="263" spans="5:6" x14ac:dyDescent="0.2">
      <c r="E263" s="5">
        <f t="shared" ref="E263:E326" si="9">11+(A262-$A$4)</f>
        <v>11</v>
      </c>
      <c r="F263" s="3">
        <f t="shared" si="8"/>
        <v>0</v>
      </c>
    </row>
    <row r="264" spans="5:6" x14ac:dyDescent="0.2">
      <c r="E264" s="5">
        <f t="shared" si="9"/>
        <v>11</v>
      </c>
      <c r="F264" s="3">
        <f t="shared" si="8"/>
        <v>0</v>
      </c>
    </row>
    <row r="265" spans="5:6" x14ac:dyDescent="0.2">
      <c r="E265" s="5">
        <f t="shared" si="9"/>
        <v>11</v>
      </c>
      <c r="F265" s="3">
        <f t="shared" si="8"/>
        <v>0</v>
      </c>
    </row>
    <row r="266" spans="5:6" x14ac:dyDescent="0.2">
      <c r="E266" s="5">
        <f t="shared" si="9"/>
        <v>11</v>
      </c>
      <c r="F266" s="3">
        <f t="shared" si="8"/>
        <v>0</v>
      </c>
    </row>
    <row r="267" spans="5:6" x14ac:dyDescent="0.2">
      <c r="E267" s="5">
        <f t="shared" si="9"/>
        <v>11</v>
      </c>
      <c r="F267" s="3">
        <f t="shared" si="8"/>
        <v>0</v>
      </c>
    </row>
    <row r="268" spans="5:6" x14ac:dyDescent="0.2">
      <c r="E268" s="5">
        <f t="shared" si="9"/>
        <v>11</v>
      </c>
      <c r="F268" s="3">
        <f t="shared" si="8"/>
        <v>0</v>
      </c>
    </row>
    <row r="269" spans="5:6" x14ac:dyDescent="0.2">
      <c r="E269" s="5">
        <f t="shared" si="9"/>
        <v>11</v>
      </c>
      <c r="F269" s="3">
        <f t="shared" si="8"/>
        <v>0</v>
      </c>
    </row>
    <row r="270" spans="5:6" x14ac:dyDescent="0.2">
      <c r="E270" s="5">
        <f t="shared" si="9"/>
        <v>11</v>
      </c>
      <c r="F270" s="3">
        <f t="shared" si="8"/>
        <v>0</v>
      </c>
    </row>
    <row r="271" spans="5:6" x14ac:dyDescent="0.2">
      <c r="E271" s="5">
        <f t="shared" si="9"/>
        <v>11</v>
      </c>
      <c r="F271" s="3">
        <f t="shared" si="8"/>
        <v>0</v>
      </c>
    </row>
    <row r="272" spans="5:6" x14ac:dyDescent="0.2">
      <c r="E272" s="5">
        <f t="shared" si="9"/>
        <v>11</v>
      </c>
      <c r="F272" s="3">
        <f t="shared" si="8"/>
        <v>0</v>
      </c>
    </row>
    <row r="273" spans="5:6" x14ac:dyDescent="0.2">
      <c r="E273" s="5">
        <f t="shared" si="9"/>
        <v>11</v>
      </c>
      <c r="F273" s="3">
        <f t="shared" si="8"/>
        <v>0</v>
      </c>
    </row>
    <row r="274" spans="5:6" x14ac:dyDescent="0.2">
      <c r="E274" s="5">
        <f t="shared" si="9"/>
        <v>11</v>
      </c>
      <c r="F274" s="3">
        <f t="shared" si="8"/>
        <v>0</v>
      </c>
    </row>
    <row r="275" spans="5:6" x14ac:dyDescent="0.2">
      <c r="E275" s="5">
        <f t="shared" si="9"/>
        <v>11</v>
      </c>
      <c r="F275" s="3">
        <f t="shared" si="8"/>
        <v>0</v>
      </c>
    </row>
    <row r="276" spans="5:6" x14ac:dyDescent="0.2">
      <c r="E276" s="5">
        <f t="shared" si="9"/>
        <v>11</v>
      </c>
      <c r="F276" s="3">
        <f t="shared" si="8"/>
        <v>0</v>
      </c>
    </row>
    <row r="277" spans="5:6" x14ac:dyDescent="0.2">
      <c r="E277" s="5">
        <f t="shared" si="9"/>
        <v>11</v>
      </c>
      <c r="F277" s="3">
        <f t="shared" si="8"/>
        <v>0</v>
      </c>
    </row>
    <row r="278" spans="5:6" x14ac:dyDescent="0.2">
      <c r="E278" s="5">
        <f t="shared" si="9"/>
        <v>11</v>
      </c>
      <c r="F278" s="3">
        <f t="shared" si="8"/>
        <v>0</v>
      </c>
    </row>
    <row r="279" spans="5:6" x14ac:dyDescent="0.2">
      <c r="E279" s="5">
        <f t="shared" si="9"/>
        <v>11</v>
      </c>
      <c r="F279" s="3">
        <f t="shared" si="8"/>
        <v>0</v>
      </c>
    </row>
    <row r="280" spans="5:6" x14ac:dyDescent="0.2">
      <c r="E280" s="5">
        <f t="shared" si="9"/>
        <v>11</v>
      </c>
      <c r="F280" s="3">
        <f t="shared" si="8"/>
        <v>0</v>
      </c>
    </row>
    <row r="281" spans="5:6" x14ac:dyDescent="0.2">
      <c r="E281" s="5">
        <f t="shared" si="9"/>
        <v>11</v>
      </c>
      <c r="F281" s="3">
        <f t="shared" si="8"/>
        <v>0</v>
      </c>
    </row>
    <row r="282" spans="5:6" x14ac:dyDescent="0.2">
      <c r="E282" s="5">
        <f t="shared" si="9"/>
        <v>11</v>
      </c>
      <c r="F282" s="3">
        <f t="shared" si="8"/>
        <v>0</v>
      </c>
    </row>
    <row r="283" spans="5:6" x14ac:dyDescent="0.2">
      <c r="E283" s="5">
        <f t="shared" si="9"/>
        <v>11</v>
      </c>
      <c r="F283" s="3">
        <f t="shared" si="8"/>
        <v>0</v>
      </c>
    </row>
    <row r="284" spans="5:6" x14ac:dyDescent="0.2">
      <c r="E284" s="5">
        <f t="shared" si="9"/>
        <v>11</v>
      </c>
      <c r="F284" s="3">
        <f t="shared" si="8"/>
        <v>0</v>
      </c>
    </row>
    <row r="285" spans="5:6" x14ac:dyDescent="0.2">
      <c r="E285" s="5">
        <f t="shared" si="9"/>
        <v>11</v>
      </c>
      <c r="F285" s="3">
        <f t="shared" si="8"/>
        <v>0</v>
      </c>
    </row>
    <row r="286" spans="5:6" x14ac:dyDescent="0.2">
      <c r="E286" s="5">
        <f t="shared" si="9"/>
        <v>11</v>
      </c>
      <c r="F286" s="3">
        <f t="shared" si="8"/>
        <v>0</v>
      </c>
    </row>
    <row r="287" spans="5:6" x14ac:dyDescent="0.2">
      <c r="E287" s="5">
        <f t="shared" si="9"/>
        <v>11</v>
      </c>
      <c r="F287" s="3">
        <f t="shared" si="8"/>
        <v>0</v>
      </c>
    </row>
    <row r="288" spans="5:6" x14ac:dyDescent="0.2">
      <c r="E288" s="5">
        <f t="shared" si="9"/>
        <v>11</v>
      </c>
      <c r="F288" s="3">
        <f t="shared" si="8"/>
        <v>0</v>
      </c>
    </row>
    <row r="289" spans="5:6" x14ac:dyDescent="0.2">
      <c r="E289" s="5">
        <f t="shared" si="9"/>
        <v>11</v>
      </c>
      <c r="F289" s="3">
        <f t="shared" si="8"/>
        <v>0</v>
      </c>
    </row>
    <row r="290" spans="5:6" x14ac:dyDescent="0.2">
      <c r="E290" s="5">
        <f t="shared" si="9"/>
        <v>11</v>
      </c>
      <c r="F290" s="3">
        <f t="shared" si="8"/>
        <v>0</v>
      </c>
    </row>
    <row r="291" spans="5:6" x14ac:dyDescent="0.2">
      <c r="E291" s="5">
        <f t="shared" si="9"/>
        <v>11</v>
      </c>
      <c r="F291" s="3">
        <f t="shared" si="8"/>
        <v>0</v>
      </c>
    </row>
    <row r="292" spans="5:6" x14ac:dyDescent="0.2">
      <c r="E292" s="5">
        <f t="shared" si="9"/>
        <v>11</v>
      </c>
      <c r="F292" s="3">
        <f t="shared" si="8"/>
        <v>0</v>
      </c>
    </row>
    <row r="293" spans="5:6" x14ac:dyDescent="0.2">
      <c r="E293" s="5">
        <f t="shared" si="9"/>
        <v>11</v>
      </c>
      <c r="F293" s="3">
        <f t="shared" si="8"/>
        <v>0</v>
      </c>
    </row>
    <row r="294" spans="5:6" x14ac:dyDescent="0.2">
      <c r="E294" s="5">
        <f t="shared" si="9"/>
        <v>11</v>
      </c>
      <c r="F294" s="3">
        <f t="shared" si="8"/>
        <v>0</v>
      </c>
    </row>
    <row r="295" spans="5:6" x14ac:dyDescent="0.2">
      <c r="E295" s="5">
        <f t="shared" si="9"/>
        <v>11</v>
      </c>
      <c r="F295" s="3">
        <f t="shared" si="8"/>
        <v>0</v>
      </c>
    </row>
    <row r="296" spans="5:6" x14ac:dyDescent="0.2">
      <c r="E296" s="5">
        <f t="shared" si="9"/>
        <v>11</v>
      </c>
      <c r="F296" s="3">
        <f t="shared" si="8"/>
        <v>0</v>
      </c>
    </row>
    <row r="297" spans="5:6" x14ac:dyDescent="0.2">
      <c r="E297" s="5">
        <f t="shared" si="9"/>
        <v>11</v>
      </c>
      <c r="F297" s="3">
        <f t="shared" si="8"/>
        <v>0</v>
      </c>
    </row>
    <row r="298" spans="5:6" x14ac:dyDescent="0.2">
      <c r="E298" s="5">
        <f t="shared" si="9"/>
        <v>11</v>
      </c>
      <c r="F298" s="3">
        <f t="shared" si="8"/>
        <v>0</v>
      </c>
    </row>
    <row r="299" spans="5:6" x14ac:dyDescent="0.2">
      <c r="E299" s="5">
        <f t="shared" si="9"/>
        <v>11</v>
      </c>
      <c r="F299" s="3">
        <f t="shared" si="8"/>
        <v>0</v>
      </c>
    </row>
    <row r="300" spans="5:6" x14ac:dyDescent="0.2">
      <c r="E300" s="5">
        <f t="shared" si="9"/>
        <v>11</v>
      </c>
      <c r="F300" s="3">
        <f t="shared" si="8"/>
        <v>0</v>
      </c>
    </row>
    <row r="301" spans="5:6" x14ac:dyDescent="0.2">
      <c r="E301" s="5">
        <f t="shared" si="9"/>
        <v>11</v>
      </c>
      <c r="F301" s="3">
        <f t="shared" si="8"/>
        <v>0</v>
      </c>
    </row>
    <row r="302" spans="5:6" x14ac:dyDescent="0.2">
      <c r="E302" s="5">
        <f t="shared" si="9"/>
        <v>11</v>
      </c>
      <c r="F302" s="3">
        <f t="shared" si="8"/>
        <v>0</v>
      </c>
    </row>
    <row r="303" spans="5:6" x14ac:dyDescent="0.2">
      <c r="E303" s="5">
        <f t="shared" si="9"/>
        <v>11</v>
      </c>
      <c r="F303" s="3">
        <f t="shared" si="8"/>
        <v>0</v>
      </c>
    </row>
    <row r="304" spans="5:6" x14ac:dyDescent="0.2">
      <c r="E304" s="5">
        <f t="shared" si="9"/>
        <v>11</v>
      </c>
      <c r="F304" s="3">
        <f t="shared" si="8"/>
        <v>0</v>
      </c>
    </row>
    <row r="305" spans="5:6" x14ac:dyDescent="0.2">
      <c r="E305" s="5">
        <f t="shared" si="9"/>
        <v>11</v>
      </c>
      <c r="F305" s="3">
        <f t="shared" si="8"/>
        <v>0</v>
      </c>
    </row>
    <row r="306" spans="5:6" x14ac:dyDescent="0.2">
      <c r="E306" s="5">
        <f t="shared" si="9"/>
        <v>11</v>
      </c>
      <c r="F306" s="3">
        <f t="shared" si="8"/>
        <v>0</v>
      </c>
    </row>
    <row r="307" spans="5:6" x14ac:dyDescent="0.2">
      <c r="E307" s="5">
        <f t="shared" si="9"/>
        <v>11</v>
      </c>
      <c r="F307" s="3">
        <f t="shared" si="8"/>
        <v>0</v>
      </c>
    </row>
    <row r="308" spans="5:6" x14ac:dyDescent="0.2">
      <c r="E308" s="5">
        <f t="shared" si="9"/>
        <v>11</v>
      </c>
      <c r="F308" s="3">
        <f t="shared" si="8"/>
        <v>0</v>
      </c>
    </row>
    <row r="309" spans="5:6" x14ac:dyDescent="0.2">
      <c r="E309" s="5">
        <f t="shared" si="9"/>
        <v>11</v>
      </c>
      <c r="F309" s="3">
        <f t="shared" si="8"/>
        <v>0</v>
      </c>
    </row>
    <row r="310" spans="5:6" x14ac:dyDescent="0.2">
      <c r="E310" s="5">
        <f t="shared" si="9"/>
        <v>11</v>
      </c>
      <c r="F310" s="3">
        <f t="shared" si="8"/>
        <v>0</v>
      </c>
    </row>
    <row r="311" spans="5:6" x14ac:dyDescent="0.2">
      <c r="E311" s="5">
        <f t="shared" si="9"/>
        <v>11</v>
      </c>
      <c r="F311" s="3">
        <f t="shared" si="8"/>
        <v>0</v>
      </c>
    </row>
    <row r="312" spans="5:6" x14ac:dyDescent="0.2">
      <c r="E312" s="5">
        <f t="shared" si="9"/>
        <v>11</v>
      </c>
      <c r="F312" s="3">
        <f t="shared" si="8"/>
        <v>0</v>
      </c>
    </row>
    <row r="313" spans="5:6" x14ac:dyDescent="0.2">
      <c r="E313" s="5">
        <f t="shared" si="9"/>
        <v>11</v>
      </c>
      <c r="F313" s="3">
        <f t="shared" si="8"/>
        <v>0</v>
      </c>
    </row>
    <row r="314" spans="5:6" x14ac:dyDescent="0.2">
      <c r="E314" s="5">
        <f t="shared" si="9"/>
        <v>11</v>
      </c>
      <c r="F314" s="3">
        <f t="shared" si="8"/>
        <v>0</v>
      </c>
    </row>
    <row r="315" spans="5:6" x14ac:dyDescent="0.2">
      <c r="E315" s="5">
        <f t="shared" si="9"/>
        <v>11</v>
      </c>
      <c r="F315" s="3">
        <f t="shared" si="8"/>
        <v>0</v>
      </c>
    </row>
    <row r="316" spans="5:6" x14ac:dyDescent="0.2">
      <c r="E316" s="5">
        <f t="shared" si="9"/>
        <v>11</v>
      </c>
      <c r="F316" s="3">
        <f t="shared" si="8"/>
        <v>0</v>
      </c>
    </row>
    <row r="317" spans="5:6" x14ac:dyDescent="0.2">
      <c r="E317" s="5">
        <f t="shared" si="9"/>
        <v>11</v>
      </c>
      <c r="F317" s="3">
        <f t="shared" si="8"/>
        <v>0</v>
      </c>
    </row>
    <row r="318" spans="5:6" x14ac:dyDescent="0.2">
      <c r="E318" s="5">
        <f t="shared" si="9"/>
        <v>11</v>
      </c>
      <c r="F318" s="3">
        <f t="shared" si="8"/>
        <v>0</v>
      </c>
    </row>
    <row r="319" spans="5:6" x14ac:dyDescent="0.2">
      <c r="E319" s="5">
        <f t="shared" si="9"/>
        <v>11</v>
      </c>
      <c r="F319" s="3">
        <f t="shared" si="8"/>
        <v>0</v>
      </c>
    </row>
    <row r="320" spans="5:6" x14ac:dyDescent="0.2">
      <c r="E320" s="5">
        <f t="shared" si="9"/>
        <v>11</v>
      </c>
      <c r="F320" s="3">
        <f t="shared" si="8"/>
        <v>0</v>
      </c>
    </row>
    <row r="321" spans="5:6" x14ac:dyDescent="0.2">
      <c r="E321" s="5">
        <f t="shared" si="9"/>
        <v>11</v>
      </c>
      <c r="F321" s="3">
        <f t="shared" si="8"/>
        <v>0</v>
      </c>
    </row>
    <row r="322" spans="5:6" x14ac:dyDescent="0.2">
      <c r="E322" s="5">
        <f t="shared" si="9"/>
        <v>11</v>
      </c>
      <c r="F322" s="3">
        <f t="shared" si="8"/>
        <v>0</v>
      </c>
    </row>
    <row r="323" spans="5:6" x14ac:dyDescent="0.2">
      <c r="E323" s="5">
        <f t="shared" si="9"/>
        <v>11</v>
      </c>
      <c r="F323" s="3">
        <f t="shared" si="8"/>
        <v>0</v>
      </c>
    </row>
    <row r="324" spans="5:6" x14ac:dyDescent="0.2">
      <c r="E324" s="5">
        <f t="shared" si="9"/>
        <v>11</v>
      </c>
      <c r="F324" s="3">
        <f t="shared" si="8"/>
        <v>0</v>
      </c>
    </row>
    <row r="325" spans="5:6" x14ac:dyDescent="0.2">
      <c r="E325" s="5">
        <f t="shared" si="9"/>
        <v>11</v>
      </c>
      <c r="F325" s="3">
        <f t="shared" si="8"/>
        <v>0</v>
      </c>
    </row>
    <row r="326" spans="5:6" x14ac:dyDescent="0.2">
      <c r="E326" s="5">
        <f t="shared" si="9"/>
        <v>11</v>
      </c>
      <c r="F326" s="3">
        <f t="shared" ref="F326:F335" si="10">C325+$E$2*(C326-C325)</f>
        <v>0</v>
      </c>
    </row>
    <row r="327" spans="5:6" x14ac:dyDescent="0.2">
      <c r="E327" s="5">
        <f t="shared" ref="E327:E335" si="11">11+(A326-$A$4)</f>
        <v>11</v>
      </c>
      <c r="F327" s="3">
        <f t="shared" si="10"/>
        <v>0</v>
      </c>
    </row>
    <row r="328" spans="5:6" x14ac:dyDescent="0.2">
      <c r="E328" s="5">
        <f t="shared" si="11"/>
        <v>11</v>
      </c>
      <c r="F328" s="3">
        <f t="shared" si="10"/>
        <v>0</v>
      </c>
    </row>
    <row r="329" spans="5:6" x14ac:dyDescent="0.2">
      <c r="E329" s="5">
        <f t="shared" si="11"/>
        <v>11</v>
      </c>
      <c r="F329" s="3">
        <f t="shared" si="10"/>
        <v>0</v>
      </c>
    </row>
    <row r="330" spans="5:6" x14ac:dyDescent="0.2">
      <c r="E330" s="5">
        <f t="shared" si="11"/>
        <v>11</v>
      </c>
      <c r="F330" s="3">
        <f t="shared" si="10"/>
        <v>0</v>
      </c>
    </row>
    <row r="331" spans="5:6" x14ac:dyDescent="0.2">
      <c r="E331" s="5">
        <f t="shared" si="11"/>
        <v>11</v>
      </c>
      <c r="F331" s="3">
        <f t="shared" si="10"/>
        <v>0</v>
      </c>
    </row>
    <row r="332" spans="5:6" x14ac:dyDescent="0.2">
      <c r="E332" s="5">
        <f t="shared" si="11"/>
        <v>11</v>
      </c>
      <c r="F332" s="3">
        <f t="shared" si="10"/>
        <v>0</v>
      </c>
    </row>
    <row r="333" spans="5:6" x14ac:dyDescent="0.2">
      <c r="E333" s="5">
        <f t="shared" si="11"/>
        <v>11</v>
      </c>
      <c r="F333" s="3">
        <f t="shared" si="10"/>
        <v>0</v>
      </c>
    </row>
    <row r="334" spans="5:6" x14ac:dyDescent="0.2">
      <c r="E334" s="5">
        <f t="shared" si="11"/>
        <v>11</v>
      </c>
      <c r="F334" s="3">
        <f t="shared" si="10"/>
        <v>0</v>
      </c>
    </row>
    <row r="335" spans="5:6" x14ac:dyDescent="0.2">
      <c r="E335" s="5">
        <f t="shared" si="11"/>
        <v>11</v>
      </c>
      <c r="F335" s="3">
        <f t="shared" si="1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 enableFormatConditionsCalculation="0"/>
  <dimension ref="A1:K247"/>
  <sheetViews>
    <sheetView workbookViewId="0">
      <selection activeCell="F8" sqref="F8"/>
    </sheetView>
  </sheetViews>
  <sheetFormatPr baseColWidth="10" defaultColWidth="8.83203125" defaultRowHeight="15" x14ac:dyDescent="0.2"/>
  <cols>
    <col min="1" max="1" width="4" customWidth="1"/>
    <col min="2" max="2" width="19.5" customWidth="1"/>
    <col min="3" max="3" width="12" bestFit="1" customWidth="1"/>
    <col min="4" max="4" width="8.5" customWidth="1"/>
    <col min="5" max="8" width="12" bestFit="1" customWidth="1"/>
  </cols>
  <sheetData>
    <row r="1" spans="1:11" x14ac:dyDescent="0.2">
      <c r="A1" s="7" t="s">
        <v>19</v>
      </c>
      <c r="B1" s="7" t="s">
        <v>8</v>
      </c>
      <c r="C1" s="7" t="s">
        <v>9</v>
      </c>
      <c r="D1" s="7" t="s">
        <v>10</v>
      </c>
      <c r="E1" s="7" t="s">
        <v>10</v>
      </c>
      <c r="F1" t="s">
        <v>11</v>
      </c>
      <c r="K1" s="8"/>
    </row>
    <row r="2" spans="1:11" x14ac:dyDescent="0.2">
      <c r="A2" s="7">
        <v>60.7</v>
      </c>
      <c r="B2" s="9">
        <v>6199</v>
      </c>
      <c r="C2" s="10">
        <v>8.91</v>
      </c>
      <c r="D2" s="11">
        <f>SUM(J7:J152)</f>
        <v>2.1408918286420726</v>
      </c>
      <c r="E2" s="11">
        <f>SUM(J7:J115)</f>
        <v>2.12762346145393</v>
      </c>
      <c r="F2" s="12"/>
      <c r="H2" s="7"/>
      <c r="I2" s="7"/>
      <c r="J2" s="7"/>
      <c r="K2" s="8"/>
    </row>
    <row r="3" spans="1:11" x14ac:dyDescent="0.2">
      <c r="E3" t="s">
        <v>12</v>
      </c>
      <c r="H3" s="7"/>
      <c r="I3" s="7"/>
      <c r="J3" s="13"/>
      <c r="K3" s="8"/>
    </row>
    <row r="4" spans="1:11" x14ac:dyDescent="0.2">
      <c r="A4">
        <v>8.91</v>
      </c>
      <c r="E4" s="7"/>
      <c r="F4" s="7"/>
      <c r="G4" s="7"/>
      <c r="J4" s="7"/>
      <c r="K4" s="8"/>
    </row>
    <row r="5" spans="1:11" x14ac:dyDescent="0.2">
      <c r="I5" s="7"/>
      <c r="J5" s="7"/>
      <c r="K5" s="8"/>
    </row>
    <row r="6" spans="1:11" x14ac:dyDescent="0.2">
      <c r="A6" t="s">
        <v>13</v>
      </c>
      <c r="B6" t="s">
        <v>14</v>
      </c>
      <c r="C6" t="s">
        <v>15</v>
      </c>
      <c r="F6" t="s">
        <v>16</v>
      </c>
      <c r="I6" s="7" t="s">
        <v>17</v>
      </c>
      <c r="J6" s="7" t="s">
        <v>18</v>
      </c>
    </row>
    <row r="7" spans="1:11" x14ac:dyDescent="0.2">
      <c r="A7">
        <v>1</v>
      </c>
      <c r="C7">
        <v>1.93616831302643</v>
      </c>
      <c r="D7" t="s">
        <v>0</v>
      </c>
      <c r="E7">
        <v>8.6611106991767994E-2</v>
      </c>
      <c r="F7">
        <v>2501.025431</v>
      </c>
      <c r="G7">
        <v>714.87762451171898</v>
      </c>
      <c r="H7">
        <v>0.52958778874754497</v>
      </c>
      <c r="I7" s="7">
        <f>$A$2*10^(-6)*F7/$B$2*7.45*10^(-6)*10^6/$C$2*2*60</f>
        <v>2.4572252943581424E-3</v>
      </c>
      <c r="J7" s="7">
        <f>I7*3</f>
        <v>7.3716758830744272E-3</v>
      </c>
    </row>
    <row r="8" spans="1:11" x14ac:dyDescent="0.2">
      <c r="A8">
        <v>2</v>
      </c>
      <c r="C8">
        <v>4.9334521293640199</v>
      </c>
      <c r="D8" t="s">
        <v>0</v>
      </c>
      <c r="E8">
        <v>8.4431439638137998E-2</v>
      </c>
      <c r="F8">
        <v>3140.57861328125</v>
      </c>
      <c r="G8">
        <v>606.308349609375</v>
      </c>
      <c r="H8">
        <v>0.43352218156663402</v>
      </c>
      <c r="I8" s="7">
        <f t="shared" ref="I8:I71" si="0">$A$2*10^(-6)*F8/$B$2*7.45*10^(-6)*10^6/$C$2*2*60</f>
        <v>3.0855780640300532E-3</v>
      </c>
      <c r="J8" s="7">
        <f t="shared" ref="J8:J71" si="1">I8*3</f>
        <v>9.2567341920901589E-3</v>
      </c>
    </row>
    <row r="9" spans="1:11" x14ac:dyDescent="0.2">
      <c r="A9">
        <v>3</v>
      </c>
      <c r="C9">
        <v>7.9330811500549299</v>
      </c>
      <c r="D9" t="s">
        <v>0</v>
      </c>
      <c r="E9">
        <v>8.4645517170428994E-2</v>
      </c>
      <c r="F9">
        <v>4763.97265625</v>
      </c>
      <c r="G9">
        <v>916.46813964843795</v>
      </c>
      <c r="H9">
        <v>0.65761379451778701</v>
      </c>
      <c r="I9" s="7">
        <f t="shared" si="0"/>
        <v>4.6805418159572678E-3</v>
      </c>
      <c r="J9" s="7">
        <f t="shared" si="1"/>
        <v>1.4041625447871804E-2</v>
      </c>
    </row>
    <row r="10" spans="1:11" x14ac:dyDescent="0.2">
      <c r="A10">
        <v>4</v>
      </c>
      <c r="B10" s="3">
        <v>22.138777777777779</v>
      </c>
      <c r="C10">
        <v>10.933041572570801</v>
      </c>
      <c r="D10" t="s">
        <v>0</v>
      </c>
      <c r="E10">
        <v>8.5182391107082006E-2</v>
      </c>
      <c r="F10">
        <v>6512.77587890625</v>
      </c>
      <c r="G10">
        <v>1241.89953613281</v>
      </c>
      <c r="H10">
        <v>0.89901675924873403</v>
      </c>
      <c r="I10" s="7">
        <f t="shared" si="0"/>
        <v>6.3987184727407201E-3</v>
      </c>
      <c r="J10" s="7">
        <f t="shared" si="1"/>
        <v>1.9196155418222161E-2</v>
      </c>
    </row>
    <row r="11" spans="1:11" x14ac:dyDescent="0.2">
      <c r="A11">
        <v>5</v>
      </c>
      <c r="B11" s="3">
        <v>22.134888888888888</v>
      </c>
      <c r="C11">
        <v>13.9334678649903</v>
      </c>
      <c r="D11" t="s">
        <v>0</v>
      </c>
      <c r="E11">
        <v>8.5105076432228005E-2</v>
      </c>
      <c r="F11">
        <v>8233.5498046875</v>
      </c>
      <c r="G11">
        <v>1572.0146484375</v>
      </c>
      <c r="H11">
        <v>1.1365505892037999</v>
      </c>
      <c r="I11" s="7">
        <f t="shared" si="0"/>
        <v>8.0893567061196634E-3</v>
      </c>
      <c r="J11" s="7">
        <f t="shared" si="1"/>
        <v>2.4268070118358992E-2</v>
      </c>
    </row>
    <row r="12" spans="1:11" x14ac:dyDescent="0.2">
      <c r="A12">
        <v>6</v>
      </c>
      <c r="B12" s="3">
        <v>22.309333333333335</v>
      </c>
      <c r="C12">
        <v>16.933576583862301</v>
      </c>
      <c r="D12" t="s">
        <v>0</v>
      </c>
      <c r="E12">
        <v>8.4962427616118996E-2</v>
      </c>
      <c r="F12">
        <v>9934.0869140625</v>
      </c>
      <c r="G12">
        <v>1901.1328125</v>
      </c>
      <c r="H12">
        <v>1.3712909502231501</v>
      </c>
      <c r="I12" s="7">
        <f t="shared" si="0"/>
        <v>9.7601125278548202E-3</v>
      </c>
      <c r="J12" s="7">
        <f t="shared" si="1"/>
        <v>2.9280337583564461E-2</v>
      </c>
    </row>
    <row r="13" spans="1:11" x14ac:dyDescent="0.2">
      <c r="A13">
        <v>7</v>
      </c>
      <c r="B13" s="3">
        <v>23.680333333333337</v>
      </c>
      <c r="C13">
        <v>19.933526992797901</v>
      </c>
      <c r="D13" t="s">
        <v>0</v>
      </c>
      <c r="E13">
        <v>8.5431516170502E-2</v>
      </c>
      <c r="F13">
        <v>11827.2880859375</v>
      </c>
      <c r="G13">
        <v>2246.16040039063</v>
      </c>
      <c r="H13">
        <v>1.6326264565864901</v>
      </c>
      <c r="I13" s="7">
        <f t="shared" si="0"/>
        <v>1.1620158311147667E-2</v>
      </c>
      <c r="J13" s="7">
        <f t="shared" si="1"/>
        <v>3.4860474933442999E-2</v>
      </c>
    </row>
    <row r="14" spans="1:11" x14ac:dyDescent="0.2">
      <c r="A14">
        <v>8</v>
      </c>
      <c r="B14" s="3">
        <v>26.808111111111117</v>
      </c>
      <c r="C14">
        <v>22.933750152587901</v>
      </c>
      <c r="D14" t="s">
        <v>0</v>
      </c>
      <c r="E14">
        <v>8.5055373609065996E-2</v>
      </c>
      <c r="F14">
        <v>13550.6533203125</v>
      </c>
      <c r="G14">
        <v>2589.30444335938</v>
      </c>
      <c r="H14">
        <v>1.87051798806507</v>
      </c>
      <c r="I14" s="7">
        <f t="shared" si="0"/>
        <v>1.3313342471866302E-2</v>
      </c>
      <c r="J14" s="7">
        <f t="shared" si="1"/>
        <v>3.9940027415598905E-2</v>
      </c>
    </row>
    <row r="15" spans="1:11" x14ac:dyDescent="0.2">
      <c r="A15">
        <v>9</v>
      </c>
      <c r="B15" s="3">
        <v>30.640555555555562</v>
      </c>
      <c r="C15">
        <v>25.933938980102599</v>
      </c>
      <c r="D15" t="s">
        <v>0</v>
      </c>
      <c r="E15">
        <v>8.5165679454802995E-2</v>
      </c>
      <c r="F15">
        <v>15103.84765625</v>
      </c>
      <c r="G15">
        <v>2880.88940429688</v>
      </c>
      <c r="H15">
        <v>2.0849193070019898</v>
      </c>
      <c r="I15" s="7">
        <f t="shared" si="0"/>
        <v>1.4839335915201037E-2</v>
      </c>
      <c r="J15" s="7">
        <f t="shared" si="1"/>
        <v>4.4518007745603112E-2</v>
      </c>
    </row>
    <row r="16" spans="1:11" x14ac:dyDescent="0.2">
      <c r="A16">
        <v>10</v>
      </c>
      <c r="B16" s="3">
        <v>34.469777777777786</v>
      </c>
      <c r="C16">
        <v>28.933876037597699</v>
      </c>
      <c r="D16" t="s">
        <v>0</v>
      </c>
      <c r="E16">
        <v>8.5338138043880005E-2</v>
      </c>
      <c r="F16">
        <v>16462.673828125</v>
      </c>
      <c r="G16">
        <v>3131.24169921875</v>
      </c>
      <c r="H16">
        <v>2.2724902482005001</v>
      </c>
      <c r="I16" s="7">
        <f t="shared" si="0"/>
        <v>1.6174365139127022E-2</v>
      </c>
      <c r="J16" s="7">
        <f t="shared" si="1"/>
        <v>4.8523095417381062E-2</v>
      </c>
    </row>
    <row r="17" spans="1:10" x14ac:dyDescent="0.2">
      <c r="A17">
        <v>11</v>
      </c>
      <c r="B17" s="3">
        <v>38.118000000000009</v>
      </c>
      <c r="C17">
        <v>31.933912277221701</v>
      </c>
      <c r="D17" t="s">
        <v>0</v>
      </c>
      <c r="E17">
        <v>8.5492409765720007E-2</v>
      </c>
      <c r="F17">
        <v>17560.9921875</v>
      </c>
      <c r="G17">
        <v>3331.7646484375</v>
      </c>
      <c r="H17">
        <v>2.4241009638811599</v>
      </c>
      <c r="I17" s="7">
        <f t="shared" si="0"/>
        <v>1.7253448790361677E-2</v>
      </c>
      <c r="J17" s="7">
        <f t="shared" si="1"/>
        <v>5.176034637108503E-2</v>
      </c>
    </row>
    <row r="18" spans="1:10" x14ac:dyDescent="0.2">
      <c r="A18">
        <v>12</v>
      </c>
      <c r="B18" s="3">
        <v>41.505000000000003</v>
      </c>
      <c r="C18">
        <v>34.933956146240298</v>
      </c>
      <c r="D18" t="s">
        <v>1</v>
      </c>
      <c r="E18">
        <v>8.5784159600735002E-2</v>
      </c>
      <c r="F18">
        <v>18417.73046875</v>
      </c>
      <c r="G18">
        <v>3477.8095703125</v>
      </c>
      <c r="H18">
        <v>2.5423642186675401</v>
      </c>
      <c r="I18" s="7">
        <f t="shared" si="0"/>
        <v>1.8095183124302729E-2</v>
      </c>
      <c r="J18" s="7">
        <f t="shared" si="1"/>
        <v>5.4285549372908186E-2</v>
      </c>
    </row>
    <row r="19" spans="1:10" x14ac:dyDescent="0.2">
      <c r="A19">
        <v>13</v>
      </c>
      <c r="B19" s="3">
        <v>44.629333333333342</v>
      </c>
      <c r="C19">
        <v>37.934181213378899</v>
      </c>
      <c r="D19" t="s">
        <v>1</v>
      </c>
      <c r="E19">
        <v>8.5658721625804998E-2</v>
      </c>
      <c r="F19">
        <v>18948.056640625</v>
      </c>
      <c r="G19">
        <v>3585.2294921875</v>
      </c>
      <c r="H19">
        <v>2.61556988783973</v>
      </c>
      <c r="I19" s="7">
        <f t="shared" si="0"/>
        <v>1.8616221762150695E-2</v>
      </c>
      <c r="J19" s="7">
        <f t="shared" si="1"/>
        <v>5.584866528645209E-2</v>
      </c>
    </row>
    <row r="20" spans="1:10" x14ac:dyDescent="0.2">
      <c r="A20">
        <v>14</v>
      </c>
      <c r="B20" s="3">
        <v>47.55466666666667</v>
      </c>
      <c r="C20">
        <v>40.934345245361399</v>
      </c>
      <c r="D20" t="s">
        <v>0</v>
      </c>
      <c r="E20">
        <v>8.5352286696433993E-2</v>
      </c>
      <c r="F20">
        <v>19196.18359375</v>
      </c>
      <c r="G20">
        <v>3650.32006835938</v>
      </c>
      <c r="H20">
        <v>2.64982107250021</v>
      </c>
      <c r="I20" s="7">
        <f t="shared" si="0"/>
        <v>1.8860003299864602E-2</v>
      </c>
      <c r="J20" s="7">
        <f t="shared" si="1"/>
        <v>5.6580009899593803E-2</v>
      </c>
    </row>
    <row r="21" spans="1:10" x14ac:dyDescent="0.2">
      <c r="A21">
        <v>15</v>
      </c>
      <c r="B21" s="3">
        <v>50.361222222222224</v>
      </c>
      <c r="C21">
        <v>43.934196472167997</v>
      </c>
      <c r="D21" t="s">
        <v>0</v>
      </c>
      <c r="E21">
        <v>8.5520818829535994E-2</v>
      </c>
      <c r="F21">
        <v>19354.833984375</v>
      </c>
      <c r="G21">
        <v>3670.40625</v>
      </c>
      <c r="H21">
        <v>2.67172100621283</v>
      </c>
      <c r="I21" s="7">
        <f t="shared" si="0"/>
        <v>1.9015875266607338E-2</v>
      </c>
      <c r="J21" s="7">
        <f t="shared" si="1"/>
        <v>5.7047625799822019E-2</v>
      </c>
    </row>
    <row r="22" spans="1:10" x14ac:dyDescent="0.2">
      <c r="A22">
        <v>16</v>
      </c>
      <c r="B22" s="3">
        <v>53.065111111111115</v>
      </c>
      <c r="C22">
        <v>46.934333801269503</v>
      </c>
      <c r="D22" t="s">
        <v>0</v>
      </c>
      <c r="E22">
        <v>8.5449896752834001E-2</v>
      </c>
      <c r="F22">
        <v>19243.140625</v>
      </c>
      <c r="G22">
        <v>3653.4365234375</v>
      </c>
      <c r="H22">
        <v>2.6563029718996698</v>
      </c>
      <c r="I22" s="7">
        <f t="shared" si="0"/>
        <v>1.8906137978666863E-2</v>
      </c>
      <c r="J22" s="7">
        <f t="shared" si="1"/>
        <v>5.6718413936000592E-2</v>
      </c>
    </row>
    <row r="23" spans="1:10" x14ac:dyDescent="0.2">
      <c r="A23">
        <v>17</v>
      </c>
      <c r="B23" s="3">
        <v>55.716555555555558</v>
      </c>
      <c r="C23">
        <v>49.934494018554702</v>
      </c>
      <c r="D23" t="s">
        <v>1</v>
      </c>
      <c r="E23">
        <v>8.5604660212993997E-2</v>
      </c>
      <c r="F23">
        <v>19068.79296875</v>
      </c>
      <c r="G23">
        <v>3611.24072265625</v>
      </c>
      <c r="H23">
        <v>2.6322362040853302</v>
      </c>
      <c r="I23" s="7">
        <f t="shared" si="0"/>
        <v>1.873484365049273E-2</v>
      </c>
      <c r="J23" s="7">
        <f t="shared" si="1"/>
        <v>5.620453095147819E-2</v>
      </c>
    </row>
    <row r="24" spans="1:10" x14ac:dyDescent="0.2">
      <c r="A24">
        <v>18</v>
      </c>
      <c r="B24" s="3">
        <v>58.307777777777787</v>
      </c>
      <c r="C24">
        <v>52.934543609619197</v>
      </c>
      <c r="D24" t="s">
        <v>0</v>
      </c>
      <c r="E24">
        <v>8.5487470030784996E-2</v>
      </c>
      <c r="F24">
        <v>18848.40234375</v>
      </c>
      <c r="G24">
        <v>3576.30615234375</v>
      </c>
      <c r="H24">
        <v>2.6018137131014099</v>
      </c>
      <c r="I24" s="7">
        <f t="shared" si="0"/>
        <v>1.8518312698157367E-2</v>
      </c>
      <c r="J24" s="7">
        <f t="shared" si="1"/>
        <v>5.5554938094472102E-2</v>
      </c>
    </row>
    <row r="25" spans="1:10" x14ac:dyDescent="0.2">
      <c r="A25">
        <v>19</v>
      </c>
      <c r="B25" s="3">
        <v>60.905333333333338</v>
      </c>
      <c r="C25">
        <v>55.934711456298899</v>
      </c>
      <c r="D25" t="s">
        <v>0</v>
      </c>
      <c r="E25">
        <v>8.5644051432610002E-2</v>
      </c>
      <c r="F25">
        <v>18547.787109375</v>
      </c>
      <c r="G25">
        <v>3510.32836914063</v>
      </c>
      <c r="H25">
        <v>2.5603171010862602</v>
      </c>
      <c r="I25" s="7">
        <f t="shared" si="0"/>
        <v>1.8222962099710908E-2</v>
      </c>
      <c r="J25" s="7">
        <f t="shared" si="1"/>
        <v>5.4668886299132725E-2</v>
      </c>
    </row>
    <row r="26" spans="1:10" x14ac:dyDescent="0.2">
      <c r="A26">
        <v>20</v>
      </c>
      <c r="B26" s="3">
        <v>63.486555555555562</v>
      </c>
      <c r="C26">
        <v>58.934562683105497</v>
      </c>
      <c r="D26" t="s">
        <v>0</v>
      </c>
      <c r="E26">
        <v>8.5448026657105006E-2</v>
      </c>
      <c r="F26">
        <v>18151.8046875</v>
      </c>
      <c r="G26">
        <v>3446.34448242188</v>
      </c>
      <c r="H26">
        <v>2.5056561024195401</v>
      </c>
      <c r="I26" s="7">
        <f t="shared" si="0"/>
        <v>1.7833914467051137E-2</v>
      </c>
      <c r="J26" s="7">
        <f t="shared" si="1"/>
        <v>5.3501743401153407E-2</v>
      </c>
    </row>
    <row r="27" spans="1:10" x14ac:dyDescent="0.2">
      <c r="A27">
        <v>21</v>
      </c>
      <c r="B27" s="3">
        <v>66.074111111111122</v>
      </c>
      <c r="C27">
        <v>61.934642791748097</v>
      </c>
      <c r="D27" t="s">
        <v>0</v>
      </c>
      <c r="E27">
        <v>8.5576578974723996E-2</v>
      </c>
      <c r="F27">
        <v>17810.439453125</v>
      </c>
      <c r="G27">
        <v>3374.47241210938</v>
      </c>
      <c r="H27">
        <v>2.4585344030959102</v>
      </c>
      <c r="I27" s="7">
        <f t="shared" si="0"/>
        <v>1.7498527518112615E-2</v>
      </c>
      <c r="J27" s="7">
        <f t="shared" si="1"/>
        <v>5.2495582554337845E-2</v>
      </c>
    </row>
    <row r="28" spans="1:10" x14ac:dyDescent="0.2">
      <c r="A28">
        <v>22</v>
      </c>
      <c r="B28" s="3">
        <v>68.641666666666666</v>
      </c>
      <c r="C28">
        <v>64.934707641601605</v>
      </c>
      <c r="D28" t="s">
        <v>0</v>
      </c>
      <c r="E28">
        <v>8.5470855236052995E-2</v>
      </c>
      <c r="F28">
        <v>17464.314453125</v>
      </c>
      <c r="G28">
        <v>3314.58447265625</v>
      </c>
      <c r="H28">
        <v>2.41075567071195</v>
      </c>
      <c r="I28" s="7">
        <f t="shared" si="0"/>
        <v>1.7158464160712185E-2</v>
      </c>
      <c r="J28" s="7">
        <f t="shared" si="1"/>
        <v>5.1475392482136555E-2</v>
      </c>
    </row>
    <row r="29" spans="1:10" x14ac:dyDescent="0.2">
      <c r="A29">
        <v>23</v>
      </c>
      <c r="B29" s="3">
        <v>71.190444444444438</v>
      </c>
      <c r="C29">
        <v>67.934555053710994</v>
      </c>
      <c r="D29" t="s">
        <v>0</v>
      </c>
      <c r="E29">
        <v>8.5099235177040003E-2</v>
      </c>
      <c r="F29">
        <v>16983.482421875</v>
      </c>
      <c r="G29">
        <v>3242.93115234375</v>
      </c>
      <c r="H29">
        <v>2.3443821208593598</v>
      </c>
      <c r="I29" s="7">
        <f t="shared" si="0"/>
        <v>1.6686052878971361E-2</v>
      </c>
      <c r="J29" s="7">
        <f t="shared" si="1"/>
        <v>5.0058158636914082E-2</v>
      </c>
    </row>
    <row r="30" spans="1:10" x14ac:dyDescent="0.2">
      <c r="A30">
        <v>24</v>
      </c>
      <c r="B30" s="3">
        <v>73.729222222222234</v>
      </c>
      <c r="C30">
        <v>70.9344482421875</v>
      </c>
      <c r="D30" t="s">
        <v>0</v>
      </c>
      <c r="E30">
        <v>8.5448019206524006E-2</v>
      </c>
      <c r="F30">
        <v>16821.02734375</v>
      </c>
      <c r="G30">
        <v>3193.67993164063</v>
      </c>
      <c r="H30">
        <v>2.3219569920701901</v>
      </c>
      <c r="I30" s="7">
        <f t="shared" si="0"/>
        <v>1.6526442855731387E-2</v>
      </c>
      <c r="J30" s="7">
        <f t="shared" si="1"/>
        <v>4.9579328567194159E-2</v>
      </c>
    </row>
    <row r="31" spans="1:10" x14ac:dyDescent="0.2">
      <c r="A31">
        <v>25</v>
      </c>
      <c r="B31" s="3">
        <v>76.25800000000001</v>
      </c>
      <c r="C31">
        <v>73.934410095214901</v>
      </c>
      <c r="D31" t="s">
        <v>0</v>
      </c>
      <c r="E31">
        <v>8.5702769458293998E-2</v>
      </c>
      <c r="F31">
        <v>16607.7109375</v>
      </c>
      <c r="G31">
        <v>3140.1611328125</v>
      </c>
      <c r="H31">
        <v>2.2925110188312599</v>
      </c>
      <c r="I31" s="7">
        <f t="shared" si="0"/>
        <v>1.6316862232263078E-2</v>
      </c>
      <c r="J31" s="7">
        <f t="shared" si="1"/>
        <v>4.8950586696789235E-2</v>
      </c>
    </row>
    <row r="32" spans="1:10" x14ac:dyDescent="0.2">
      <c r="A32">
        <v>26</v>
      </c>
      <c r="B32" s="3">
        <v>78.781666666666666</v>
      </c>
      <c r="C32">
        <v>76.934799194335994</v>
      </c>
      <c r="D32" t="s">
        <v>1</v>
      </c>
      <c r="E32">
        <v>8.5362844169140001E-2</v>
      </c>
      <c r="F32">
        <v>16284.0302734375</v>
      </c>
      <c r="G32">
        <v>3096.01611328125</v>
      </c>
      <c r="H32">
        <v>2.2478304790664199</v>
      </c>
      <c r="I32" s="7">
        <f t="shared" si="0"/>
        <v>1.5998850146032105E-2</v>
      </c>
      <c r="J32" s="7">
        <f t="shared" si="1"/>
        <v>4.7996550438096315E-2</v>
      </c>
    </row>
    <row r="33" spans="1:10" x14ac:dyDescent="0.2">
      <c r="A33">
        <v>27</v>
      </c>
      <c r="B33" s="3">
        <v>81.334111111111113</v>
      </c>
      <c r="C33">
        <v>79.934837341308594</v>
      </c>
      <c r="D33" t="s">
        <v>0</v>
      </c>
      <c r="E33">
        <v>8.5767194628716001E-2</v>
      </c>
      <c r="F33">
        <v>16198.033203125</v>
      </c>
      <c r="G33">
        <v>3059.50537109375</v>
      </c>
      <c r="H33">
        <v>2.2359595335748601</v>
      </c>
      <c r="I33" s="7">
        <f t="shared" si="0"/>
        <v>1.5914359131349354E-2</v>
      </c>
      <c r="J33" s="7">
        <f t="shared" si="1"/>
        <v>4.7743077394048067E-2</v>
      </c>
    </row>
    <row r="34" spans="1:10" x14ac:dyDescent="0.2">
      <c r="A34">
        <v>28</v>
      </c>
      <c r="B34" s="3">
        <v>83.902888888888896</v>
      </c>
      <c r="C34">
        <v>82.934555053710994</v>
      </c>
      <c r="D34" t="s">
        <v>0</v>
      </c>
      <c r="E34">
        <v>8.5474662482738994E-2</v>
      </c>
      <c r="F34">
        <v>15926.02734375</v>
      </c>
      <c r="G34">
        <v>3022.44311523438</v>
      </c>
      <c r="H34">
        <v>2.1984121297122501</v>
      </c>
      <c r="I34" s="7">
        <f t="shared" si="0"/>
        <v>1.5647116875598825E-2</v>
      </c>
      <c r="J34" s="7">
        <f t="shared" si="1"/>
        <v>4.6941350626796476E-2</v>
      </c>
    </row>
    <row r="35" spans="1:10" x14ac:dyDescent="0.2">
      <c r="A35">
        <v>29</v>
      </c>
      <c r="B35" s="3">
        <v>86.459222222222238</v>
      </c>
      <c r="C35">
        <v>85.934654235839901</v>
      </c>
      <c r="D35" t="s">
        <v>1</v>
      </c>
      <c r="E35">
        <v>8.5560403764248005E-2</v>
      </c>
      <c r="F35">
        <v>15808.9873046875</v>
      </c>
      <c r="G35">
        <v>2996.05200195313</v>
      </c>
      <c r="H35">
        <v>2.1822560453364401</v>
      </c>
      <c r="I35" s="7">
        <f t="shared" si="0"/>
        <v>1.5532126543684424E-2</v>
      </c>
      <c r="J35" s="7">
        <f t="shared" si="1"/>
        <v>4.6596379631053272E-2</v>
      </c>
    </row>
    <row r="36" spans="1:10" x14ac:dyDescent="0.2">
      <c r="A36">
        <v>30</v>
      </c>
      <c r="B36" s="3">
        <v>88.984333333333339</v>
      </c>
      <c r="C36">
        <v>88.934577941894602</v>
      </c>
      <c r="D36" t="s">
        <v>0</v>
      </c>
      <c r="E36">
        <v>8.5551269352435996E-2</v>
      </c>
      <c r="F36">
        <v>15674.322265625</v>
      </c>
      <c r="G36">
        <v>2970.9716796875</v>
      </c>
      <c r="H36">
        <v>2.1636670244253802</v>
      </c>
      <c r="I36" s="7">
        <f t="shared" si="0"/>
        <v>1.5399819876127752E-2</v>
      </c>
      <c r="J36" s="7">
        <f t="shared" si="1"/>
        <v>4.619945962838326E-2</v>
      </c>
    </row>
    <row r="37" spans="1:10" x14ac:dyDescent="0.2">
      <c r="A37">
        <v>31</v>
      </c>
      <c r="B37" s="3">
        <v>91.484111111111119</v>
      </c>
      <c r="C37">
        <v>91.934730529785199</v>
      </c>
      <c r="D37" t="s">
        <v>0</v>
      </c>
      <c r="E37">
        <v>8.5127674043179002E-2</v>
      </c>
      <c r="F37">
        <v>15368.5068359375</v>
      </c>
      <c r="G37">
        <v>2933.19262695313</v>
      </c>
      <c r="H37">
        <v>2.1214525828972501</v>
      </c>
      <c r="I37" s="7">
        <f t="shared" si="0"/>
        <v>1.5099360152720356E-2</v>
      </c>
      <c r="J37" s="7">
        <f t="shared" si="1"/>
        <v>4.5298080458161069E-2</v>
      </c>
    </row>
    <row r="38" spans="1:10" x14ac:dyDescent="0.2">
      <c r="A38">
        <v>32</v>
      </c>
      <c r="B38" s="3">
        <v>94.049222222222227</v>
      </c>
      <c r="C38">
        <v>94.934738159179702</v>
      </c>
      <c r="D38" t="s">
        <v>0</v>
      </c>
      <c r="E38">
        <v>8.5987620055676006E-2</v>
      </c>
      <c r="F38">
        <v>15339.8896484375</v>
      </c>
      <c r="G38">
        <v>2887.11474609375</v>
      </c>
      <c r="H38">
        <v>2.11750229631539</v>
      </c>
      <c r="I38" s="7">
        <f t="shared" si="0"/>
        <v>1.5071244134343735E-2</v>
      </c>
      <c r="J38" s="7">
        <f t="shared" si="1"/>
        <v>4.5213732403031205E-2</v>
      </c>
    </row>
    <row r="39" spans="1:10" x14ac:dyDescent="0.2">
      <c r="A39">
        <v>33</v>
      </c>
      <c r="B39" s="3">
        <v>96.575555555555553</v>
      </c>
      <c r="C39">
        <v>97.934913635253906</v>
      </c>
      <c r="D39" t="s">
        <v>0</v>
      </c>
      <c r="E39">
        <v>8.5493244230747001E-2</v>
      </c>
      <c r="F39">
        <v>15061.6015625</v>
      </c>
      <c r="G39">
        <v>2857.5283203125</v>
      </c>
      <c r="H39">
        <v>2.0790877004796302</v>
      </c>
      <c r="I39" s="7">
        <f t="shared" si="0"/>
        <v>1.4797829671856354E-2</v>
      </c>
      <c r="J39" s="7">
        <f t="shared" si="1"/>
        <v>4.4393489015569061E-2</v>
      </c>
    </row>
    <row r="40" spans="1:10" x14ac:dyDescent="0.2">
      <c r="A40">
        <v>34</v>
      </c>
      <c r="B40" s="3">
        <v>99.078000000000003</v>
      </c>
      <c r="C40">
        <v>100.934707641602</v>
      </c>
      <c r="D40" t="s">
        <v>0</v>
      </c>
      <c r="E40">
        <v>8.5420846939086997E-2</v>
      </c>
      <c r="F40">
        <v>14690.26171875</v>
      </c>
      <c r="G40">
        <v>2790.36181640625</v>
      </c>
      <c r="H40">
        <v>2.0278283374806199</v>
      </c>
      <c r="I40" s="7">
        <f t="shared" si="0"/>
        <v>1.443299305502089E-2</v>
      </c>
      <c r="J40" s="7">
        <f t="shared" si="1"/>
        <v>4.3298979165062673E-2</v>
      </c>
    </row>
    <row r="41" spans="1:10" x14ac:dyDescent="0.2">
      <c r="A41">
        <v>35</v>
      </c>
      <c r="B41" s="3">
        <v>101.60044444444445</v>
      </c>
      <c r="C41">
        <v>103.934616088867</v>
      </c>
      <c r="D41" t="s">
        <v>1</v>
      </c>
      <c r="E41">
        <v>8.5203662514687001E-2</v>
      </c>
      <c r="F41">
        <v>14352.7626953125</v>
      </c>
      <c r="G41">
        <v>2735.92944335938</v>
      </c>
      <c r="H41">
        <v>1.98124032586439</v>
      </c>
      <c r="I41" s="7">
        <f t="shared" si="0"/>
        <v>1.4101404608565068E-2</v>
      </c>
      <c r="J41" s="7">
        <f t="shared" si="1"/>
        <v>4.23042138256952E-2</v>
      </c>
    </row>
    <row r="42" spans="1:10" x14ac:dyDescent="0.2">
      <c r="A42">
        <v>36</v>
      </c>
      <c r="B42" s="3">
        <v>104.14533333333334</v>
      </c>
      <c r="C42">
        <v>106.934616088867</v>
      </c>
      <c r="D42" t="s">
        <v>1</v>
      </c>
      <c r="E42">
        <v>8.5545025765895996E-2</v>
      </c>
      <c r="F42">
        <v>14107.115234375</v>
      </c>
      <c r="G42">
        <v>2674.1884765625</v>
      </c>
      <c r="H42">
        <v>1.9473314077078501</v>
      </c>
      <c r="I42" s="7">
        <f t="shared" si="0"/>
        <v>1.386005914001094E-2</v>
      </c>
      <c r="J42" s="7">
        <f t="shared" si="1"/>
        <v>4.1580177420032817E-2</v>
      </c>
    </row>
    <row r="43" spans="1:10" x14ac:dyDescent="0.2">
      <c r="A43">
        <v>37</v>
      </c>
      <c r="B43" s="3">
        <v>106.72288888888889</v>
      </c>
      <c r="C43">
        <v>109.934867858887</v>
      </c>
      <c r="D43" t="s">
        <v>0</v>
      </c>
      <c r="E43">
        <v>8.5480220615863994E-2</v>
      </c>
      <c r="F43">
        <v>13781.529296875</v>
      </c>
      <c r="G43">
        <v>2615.22314453125</v>
      </c>
      <c r="H43">
        <v>1.9023878659937501</v>
      </c>
      <c r="I43" s="7">
        <f t="shared" si="0"/>
        <v>1.354017514715109E-2</v>
      </c>
      <c r="J43" s="7">
        <f t="shared" si="1"/>
        <v>4.0620525441453267E-2</v>
      </c>
    </row>
    <row r="44" spans="1:10" x14ac:dyDescent="0.2">
      <c r="A44">
        <v>38</v>
      </c>
      <c r="B44" s="3">
        <v>109.27677777777778</v>
      </c>
      <c r="C44">
        <v>112.93463134765599</v>
      </c>
      <c r="D44" t="s">
        <v>0</v>
      </c>
      <c r="E44">
        <v>8.5129708051682004E-2</v>
      </c>
      <c r="F44">
        <v>13233.703125</v>
      </c>
      <c r="G44">
        <v>2525.66552734375</v>
      </c>
      <c r="H44">
        <v>1.8267665151553401</v>
      </c>
      <c r="I44" s="7">
        <f t="shared" si="0"/>
        <v>1.3001942984551923E-2</v>
      </c>
      <c r="J44" s="7">
        <f t="shared" si="1"/>
        <v>3.9005828953655772E-2</v>
      </c>
    </row>
    <row r="45" spans="1:10" x14ac:dyDescent="0.2">
      <c r="A45">
        <v>39</v>
      </c>
      <c r="B45" s="3">
        <v>111.78433333333334</v>
      </c>
      <c r="C45">
        <v>115.934661865235</v>
      </c>
      <c r="D45" t="s">
        <v>0</v>
      </c>
      <c r="E45">
        <v>8.5430160164832999E-2</v>
      </c>
      <c r="F45">
        <v>12822.72265625</v>
      </c>
      <c r="G45">
        <v>2435.26025390625</v>
      </c>
      <c r="H45">
        <v>1.77003520181063</v>
      </c>
      <c r="I45" s="7">
        <f t="shared" si="0"/>
        <v>1.2598159963882725E-2</v>
      </c>
      <c r="J45" s="7">
        <f t="shared" si="1"/>
        <v>3.7794479891648178E-2</v>
      </c>
    </row>
    <row r="46" spans="1:10" x14ac:dyDescent="0.2">
      <c r="A46">
        <v>40</v>
      </c>
      <c r="B46" s="3">
        <v>114.27800000000001</v>
      </c>
      <c r="C46">
        <v>118.93459320068401</v>
      </c>
      <c r="D46" t="s">
        <v>0</v>
      </c>
      <c r="E46">
        <v>8.5318394005299003E-2</v>
      </c>
      <c r="F46">
        <v>12274.3056640625</v>
      </c>
      <c r="G46">
        <v>2335.35546875</v>
      </c>
      <c r="H46">
        <v>1.6943322947552499</v>
      </c>
      <c r="I46" s="7">
        <f t="shared" si="0"/>
        <v>1.2059347327931187E-2</v>
      </c>
      <c r="J46" s="7">
        <f t="shared" si="1"/>
        <v>3.6178041983793562E-2</v>
      </c>
    </row>
    <row r="47" spans="1:10" x14ac:dyDescent="0.2">
      <c r="A47">
        <v>41</v>
      </c>
      <c r="B47" s="3">
        <v>116.80044444444444</v>
      </c>
      <c r="C47">
        <v>121.934776306153</v>
      </c>
      <c r="D47" t="s">
        <v>0</v>
      </c>
      <c r="E47">
        <v>8.5107624530792E-2</v>
      </c>
      <c r="F47">
        <v>11665.9970703125</v>
      </c>
      <c r="G47">
        <v>2227.27197265625</v>
      </c>
      <c r="H47">
        <v>1.6103620137653101</v>
      </c>
      <c r="I47" s="7">
        <f t="shared" si="0"/>
        <v>1.1461691964330877E-2</v>
      </c>
      <c r="J47" s="7">
        <f t="shared" si="1"/>
        <v>3.4385075892992632E-2</v>
      </c>
    </row>
    <row r="48" spans="1:10" x14ac:dyDescent="0.2">
      <c r="A48">
        <v>42</v>
      </c>
      <c r="B48" s="3">
        <v>119.34166666666667</v>
      </c>
      <c r="C48">
        <v>124.93482208252</v>
      </c>
      <c r="D48" t="s">
        <v>0</v>
      </c>
      <c r="E48">
        <v>8.5211649537087E-2</v>
      </c>
      <c r="F48">
        <v>11084.23046875</v>
      </c>
      <c r="G48">
        <v>2112.60473632813</v>
      </c>
      <c r="H48">
        <v>1.5300555615703499</v>
      </c>
      <c r="I48" s="7">
        <f t="shared" si="0"/>
        <v>1.0890113766423237E-2</v>
      </c>
      <c r="J48" s="7">
        <f t="shared" si="1"/>
        <v>3.2670341299269712E-2</v>
      </c>
    </row>
    <row r="49" spans="1:10" x14ac:dyDescent="0.2">
      <c r="A49">
        <v>43</v>
      </c>
      <c r="B49" s="3">
        <v>121.89044444444444</v>
      </c>
      <c r="C49">
        <v>127.93455505371099</v>
      </c>
      <c r="D49" t="s">
        <v>0</v>
      </c>
      <c r="E49">
        <v>8.5198618471621995E-2</v>
      </c>
      <c r="F49">
        <v>10471.3134765625</v>
      </c>
      <c r="G49">
        <v>1996.21044921875</v>
      </c>
      <c r="H49">
        <v>1.44544914208806</v>
      </c>
      <c r="I49" s="7">
        <f t="shared" si="0"/>
        <v>1.0287930710674437E-2</v>
      </c>
      <c r="J49" s="7">
        <f t="shared" si="1"/>
        <v>3.086379213202331E-2</v>
      </c>
    </row>
    <row r="50" spans="1:10" x14ac:dyDescent="0.2">
      <c r="A50">
        <v>44</v>
      </c>
      <c r="B50" s="3">
        <v>124.42677777777779</v>
      </c>
      <c r="C50">
        <v>130.93489074707099</v>
      </c>
      <c r="D50" t="s">
        <v>0</v>
      </c>
      <c r="E50">
        <v>8.5176199674606004E-2</v>
      </c>
      <c r="F50">
        <v>9839.3017578125</v>
      </c>
      <c r="G50">
        <v>1876.41369628906</v>
      </c>
      <c r="H50">
        <v>1.35820690655557</v>
      </c>
      <c r="I50" s="7">
        <f t="shared" si="0"/>
        <v>9.6669873318530886E-3</v>
      </c>
      <c r="J50" s="7">
        <f t="shared" si="1"/>
        <v>2.9000961995559266E-2</v>
      </c>
    </row>
    <row r="51" spans="1:10" x14ac:dyDescent="0.2">
      <c r="A51">
        <v>45</v>
      </c>
      <c r="B51" s="3">
        <v>126.94044444444444</v>
      </c>
      <c r="C51">
        <v>133.93467712402401</v>
      </c>
      <c r="D51" t="s">
        <v>0</v>
      </c>
      <c r="E51">
        <v>8.4655620157719005E-2</v>
      </c>
      <c r="F51">
        <v>9091.1611328125</v>
      </c>
      <c r="G51">
        <v>1748.61877441407</v>
      </c>
      <c r="H51">
        <v>1.2549343584661701</v>
      </c>
      <c r="I51" s="7">
        <f t="shared" si="0"/>
        <v>8.9319487973781048E-3</v>
      </c>
      <c r="J51" s="7">
        <f t="shared" si="1"/>
        <v>2.6795846392134316E-2</v>
      </c>
    </row>
    <row r="52" spans="1:10" x14ac:dyDescent="0.2">
      <c r="A52">
        <v>46</v>
      </c>
      <c r="B52" s="3">
        <v>129.47555555555556</v>
      </c>
      <c r="C52">
        <v>136.93476867675801</v>
      </c>
      <c r="D52" t="s">
        <v>0</v>
      </c>
      <c r="E52">
        <v>8.5382334887980998E-2</v>
      </c>
      <c r="F52">
        <v>8548.6494140625</v>
      </c>
      <c r="G52">
        <v>1624.80358886719</v>
      </c>
      <c r="H52">
        <v>1.1800466091694699</v>
      </c>
      <c r="I52" s="7">
        <f t="shared" si="0"/>
        <v>8.3989380165700074E-3</v>
      </c>
      <c r="J52" s="7">
        <f t="shared" si="1"/>
        <v>2.5196814049710022E-2</v>
      </c>
    </row>
    <row r="53" spans="1:10" x14ac:dyDescent="0.2">
      <c r="A53">
        <v>47</v>
      </c>
      <c r="B53" s="3">
        <v>131.98288888888888</v>
      </c>
      <c r="C53">
        <v>139.93470764160199</v>
      </c>
      <c r="D53" t="s">
        <v>0</v>
      </c>
      <c r="E53">
        <v>8.4549739956855996E-2</v>
      </c>
      <c r="F53">
        <v>7735.8564453125</v>
      </c>
      <c r="G53">
        <v>1490.53759765625</v>
      </c>
      <c r="H53">
        <v>1.0678495192815101</v>
      </c>
      <c r="I53" s="7">
        <f t="shared" si="0"/>
        <v>7.6003793865242579E-3</v>
      </c>
      <c r="J53" s="7">
        <f t="shared" si="1"/>
        <v>2.2801138159572774E-2</v>
      </c>
    </row>
    <row r="54" spans="1:10" x14ac:dyDescent="0.2">
      <c r="A54">
        <v>48</v>
      </c>
      <c r="B54" s="3">
        <v>134.53799999999998</v>
      </c>
      <c r="C54">
        <v>142.93504333496099</v>
      </c>
      <c r="D54" t="s">
        <v>0</v>
      </c>
      <c r="E54">
        <v>8.4956042468548001E-2</v>
      </c>
      <c r="F54">
        <v>7137.7421875</v>
      </c>
      <c r="G54">
        <v>1366.12634277344</v>
      </c>
      <c r="H54">
        <v>0.98528645374433999</v>
      </c>
      <c r="I54" s="7">
        <f t="shared" si="0"/>
        <v>7.0127398267675672E-3</v>
      </c>
      <c r="J54" s="7">
        <f t="shared" si="1"/>
        <v>2.1038219480302701E-2</v>
      </c>
    </row>
    <row r="55" spans="1:10" x14ac:dyDescent="0.2">
      <c r="A55">
        <v>49</v>
      </c>
      <c r="B55" s="3">
        <v>137.05799999999999</v>
      </c>
      <c r="C55">
        <v>145.934661865235</v>
      </c>
      <c r="D55" t="s">
        <v>0</v>
      </c>
      <c r="E55">
        <v>8.5314445197581995E-2</v>
      </c>
      <c r="F55">
        <v>6565.62255859375</v>
      </c>
      <c r="G55">
        <v>1249.2802734375</v>
      </c>
      <c r="H55">
        <v>0.90631165954824899</v>
      </c>
      <c r="I55" s="7">
        <f t="shared" si="0"/>
        <v>6.4506396553250358E-3</v>
      </c>
      <c r="J55" s="7">
        <f t="shared" si="1"/>
        <v>1.9351918965975108E-2</v>
      </c>
    </row>
    <row r="56" spans="1:10" x14ac:dyDescent="0.2">
      <c r="A56">
        <v>50</v>
      </c>
      <c r="B56" s="3">
        <v>139.59144444444445</v>
      </c>
      <c r="C56">
        <v>148.93522644043</v>
      </c>
      <c r="D56" t="s">
        <v>0</v>
      </c>
      <c r="E56">
        <v>8.5408389568328996E-2</v>
      </c>
      <c r="F56">
        <v>5927.9521484375</v>
      </c>
      <c r="G56">
        <v>1126.22131347656</v>
      </c>
      <c r="H56">
        <v>0.818288304182341</v>
      </c>
      <c r="I56" s="7">
        <f t="shared" si="0"/>
        <v>5.8241366850321002E-3</v>
      </c>
      <c r="J56" s="7">
        <f t="shared" si="1"/>
        <v>1.74724100550963E-2</v>
      </c>
    </row>
    <row r="57" spans="1:10" x14ac:dyDescent="0.2">
      <c r="A57">
        <v>51</v>
      </c>
      <c r="B57" s="3">
        <v>142.20922222222222</v>
      </c>
      <c r="C57">
        <v>151.93447875976599</v>
      </c>
      <c r="D57" t="s">
        <v>0</v>
      </c>
      <c r="E57">
        <v>8.5601083934307001E-2</v>
      </c>
      <c r="F57">
        <v>5362.353515625</v>
      </c>
      <c r="G57">
        <v>1015.57934570313</v>
      </c>
      <c r="H57">
        <v>0.74021366145534395</v>
      </c>
      <c r="I57" s="7">
        <f t="shared" si="0"/>
        <v>5.2684433083175879E-3</v>
      </c>
      <c r="J57" s="7">
        <f t="shared" si="1"/>
        <v>1.5805329924952764E-2</v>
      </c>
    </row>
    <row r="58" spans="1:10" x14ac:dyDescent="0.2">
      <c r="A58">
        <v>52</v>
      </c>
      <c r="B58" s="3">
        <v>144.74044444444445</v>
      </c>
      <c r="C58">
        <v>154.93472290039099</v>
      </c>
      <c r="D58" t="s">
        <v>0</v>
      </c>
      <c r="E58">
        <v>8.4951892495155001E-2</v>
      </c>
      <c r="F58">
        <v>4778.1181640625</v>
      </c>
      <c r="G58">
        <v>914.569091796875</v>
      </c>
      <c r="H58">
        <v>0.65956642559675804</v>
      </c>
      <c r="I58" s="7">
        <f t="shared" si="0"/>
        <v>4.6944395953111223E-3</v>
      </c>
      <c r="J58" s="7">
        <f t="shared" si="1"/>
        <v>1.4083318785933368E-2</v>
      </c>
    </row>
    <row r="59" spans="1:10" x14ac:dyDescent="0.2">
      <c r="A59">
        <v>53</v>
      </c>
      <c r="B59" s="3">
        <v>147.2718888888889</v>
      </c>
      <c r="C59">
        <v>157.93399047851599</v>
      </c>
      <c r="D59" t="s">
        <v>0</v>
      </c>
      <c r="E59">
        <v>8.5266292095183993E-2</v>
      </c>
      <c r="F59">
        <v>4242.07958984375</v>
      </c>
      <c r="G59">
        <v>807.80029296875</v>
      </c>
      <c r="H59">
        <v>0.58557222238960205</v>
      </c>
      <c r="I59" s="7">
        <f t="shared" si="0"/>
        <v>4.167788595686805E-3</v>
      </c>
      <c r="J59" s="7">
        <f t="shared" si="1"/>
        <v>1.2503365787060416E-2</v>
      </c>
    </row>
    <row r="60" spans="1:10" x14ac:dyDescent="0.2">
      <c r="A60">
        <v>54</v>
      </c>
      <c r="B60" s="3">
        <v>149.74066666666667</v>
      </c>
      <c r="C60">
        <v>160.93469238281301</v>
      </c>
      <c r="D60" t="s">
        <v>0</v>
      </c>
      <c r="E60">
        <v>8.5065253078938002E-2</v>
      </c>
      <c r="F60">
        <v>3791.14038085938</v>
      </c>
      <c r="G60">
        <v>724.30676269531295</v>
      </c>
      <c r="H60">
        <v>0.52332504640549604</v>
      </c>
      <c r="I60" s="7">
        <f t="shared" si="0"/>
        <v>3.7247466270606783E-3</v>
      </c>
      <c r="J60" s="7">
        <f t="shared" si="1"/>
        <v>1.1174239881182034E-2</v>
      </c>
    </row>
    <row r="61" spans="1:10" x14ac:dyDescent="0.2">
      <c r="A61">
        <v>55</v>
      </c>
      <c r="B61" s="3">
        <v>152.20677777777777</v>
      </c>
      <c r="C61">
        <v>163.93348693847699</v>
      </c>
      <c r="D61" t="s">
        <v>0</v>
      </c>
      <c r="E61">
        <v>8.4896489977836997E-2</v>
      </c>
      <c r="F61">
        <v>3279.11547851563</v>
      </c>
      <c r="G61">
        <v>628.21923828125</v>
      </c>
      <c r="H61">
        <v>0.45264566530616701</v>
      </c>
      <c r="I61" s="7">
        <f t="shared" si="0"/>
        <v>3.2216887509649282E-3</v>
      </c>
      <c r="J61" s="7">
        <f t="shared" si="1"/>
        <v>9.6650662528947849E-3</v>
      </c>
    </row>
    <row r="62" spans="1:10" x14ac:dyDescent="0.2">
      <c r="A62">
        <v>56</v>
      </c>
      <c r="B62" s="3">
        <v>154.71555555555557</v>
      </c>
      <c r="C62">
        <v>166.93482971191401</v>
      </c>
      <c r="D62" t="s">
        <v>0</v>
      </c>
      <c r="E62">
        <v>8.5753597319126004E-2</v>
      </c>
      <c r="F62">
        <v>3013.26684570313</v>
      </c>
      <c r="G62">
        <v>569.27502441406295</v>
      </c>
      <c r="H62">
        <v>0.41594819854765502</v>
      </c>
      <c r="I62" s="7">
        <f t="shared" si="0"/>
        <v>2.9604958910601758E-3</v>
      </c>
      <c r="J62" s="7">
        <f t="shared" si="1"/>
        <v>8.8814876731805274E-3</v>
      </c>
    </row>
    <row r="63" spans="1:10" x14ac:dyDescent="0.2">
      <c r="A63">
        <v>57</v>
      </c>
      <c r="B63" s="3">
        <v>157.22900000000001</v>
      </c>
      <c r="C63">
        <v>169.93379211425801</v>
      </c>
      <c r="D63" t="s">
        <v>0</v>
      </c>
      <c r="E63">
        <v>8.6505740880966006E-2</v>
      </c>
      <c r="F63">
        <v>2583.1015625</v>
      </c>
      <c r="G63">
        <v>482.13467407226602</v>
      </c>
      <c r="H63">
        <v>0.35656863351469797</v>
      </c>
      <c r="I63" s="7">
        <f t="shared" si="0"/>
        <v>2.5378640371254355E-3</v>
      </c>
      <c r="J63" s="7">
        <f t="shared" si="1"/>
        <v>7.6135921113763064E-3</v>
      </c>
    </row>
    <row r="64" spans="1:10" x14ac:dyDescent="0.2">
      <c r="A64">
        <v>58</v>
      </c>
      <c r="B64" s="3">
        <v>159.83655555555558</v>
      </c>
      <c r="C64">
        <v>172.93490600586</v>
      </c>
      <c r="D64" t="s">
        <v>0</v>
      </c>
      <c r="E64">
        <v>8.5217840969563002E-2</v>
      </c>
      <c r="F64">
        <v>2268.63647460938</v>
      </c>
      <c r="G64">
        <v>432.348236083985</v>
      </c>
      <c r="H64">
        <v>0.31316020222997598</v>
      </c>
      <c r="I64" s="7">
        <f t="shared" si="0"/>
        <v>2.2289061358663378E-3</v>
      </c>
      <c r="J64" s="7">
        <f t="shared" si="1"/>
        <v>6.6867184075990131E-3</v>
      </c>
    </row>
    <row r="65" spans="1:10" x14ac:dyDescent="0.2">
      <c r="A65">
        <v>59</v>
      </c>
      <c r="B65" s="3">
        <v>162.41922222222223</v>
      </c>
      <c r="C65">
        <v>175.93470764160199</v>
      </c>
      <c r="D65" t="s">
        <v>0</v>
      </c>
      <c r="E65">
        <v>8.5364781320095007E-2</v>
      </c>
      <c r="F65">
        <v>2019.19091796875</v>
      </c>
      <c r="G65">
        <v>383.88839721679699</v>
      </c>
      <c r="H65">
        <v>0.278726998921633</v>
      </c>
      <c r="I65" s="7">
        <f t="shared" si="0"/>
        <v>1.9838290871705454E-3</v>
      </c>
      <c r="J65" s="7">
        <f t="shared" si="1"/>
        <v>5.9514872615116362E-3</v>
      </c>
    </row>
    <row r="66" spans="1:10" x14ac:dyDescent="0.2">
      <c r="A66">
        <v>60</v>
      </c>
      <c r="B66" s="3">
        <v>164.94311111111111</v>
      </c>
      <c r="C66">
        <v>178.93431091308599</v>
      </c>
      <c r="D66" t="s">
        <v>0</v>
      </c>
      <c r="E66">
        <v>8.7069883942603996E-2</v>
      </c>
      <c r="F66">
        <v>1746.65478515625</v>
      </c>
      <c r="G66">
        <v>323.09619140625</v>
      </c>
      <c r="H66">
        <v>0.24110639666924599</v>
      </c>
      <c r="I66" s="7">
        <f t="shared" si="0"/>
        <v>1.7160658445930152E-3</v>
      </c>
      <c r="J66" s="7">
        <f t="shared" si="1"/>
        <v>5.1481975337790455E-3</v>
      </c>
    </row>
    <row r="67" spans="1:10" x14ac:dyDescent="0.2">
      <c r="A67">
        <v>61</v>
      </c>
      <c r="B67" s="3">
        <v>167.43044444444445</v>
      </c>
      <c r="C67">
        <v>181.93415832519599</v>
      </c>
      <c r="D67" t="s">
        <v>0</v>
      </c>
      <c r="E67">
        <v>8.7404742836952001E-2</v>
      </c>
      <c r="F67">
        <v>1527.83776855469</v>
      </c>
      <c r="G67">
        <v>281.12683105468801</v>
      </c>
      <c r="H67">
        <v>0.21090112494006599</v>
      </c>
      <c r="I67" s="7">
        <f t="shared" si="0"/>
        <v>1.5010809422546356E-3</v>
      </c>
      <c r="J67" s="7">
        <f t="shared" si="1"/>
        <v>4.5032428267639067E-3</v>
      </c>
    </row>
    <row r="68" spans="1:10" x14ac:dyDescent="0.2">
      <c r="A68">
        <v>62</v>
      </c>
      <c r="B68" s="3">
        <v>169.96922222222221</v>
      </c>
      <c r="C68">
        <v>184.93453979492199</v>
      </c>
      <c r="D68" t="s">
        <v>0</v>
      </c>
      <c r="E68">
        <v>8.5284680128098006E-2</v>
      </c>
      <c r="F68">
        <v>1294.05529785156</v>
      </c>
      <c r="G68">
        <v>246.34724426269599</v>
      </c>
      <c r="H68">
        <v>0.178630037605185</v>
      </c>
      <c r="I68" s="7">
        <f t="shared" si="0"/>
        <v>1.2713926738872144E-3</v>
      </c>
      <c r="J68" s="7">
        <f t="shared" si="1"/>
        <v>3.8141780216616431E-3</v>
      </c>
    </row>
    <row r="69" spans="1:10" x14ac:dyDescent="0.2">
      <c r="A69">
        <v>63</v>
      </c>
      <c r="B69" s="3">
        <v>172.49555555555557</v>
      </c>
      <c r="C69">
        <v>187.93315124511699</v>
      </c>
      <c r="D69" t="s">
        <v>0</v>
      </c>
      <c r="E69">
        <v>8.7769515812397003E-2</v>
      </c>
      <c r="F69">
        <v>1131.31994628906</v>
      </c>
      <c r="G69">
        <v>206.9755859375</v>
      </c>
      <c r="H69">
        <v>0.15616622016433501</v>
      </c>
      <c r="I69" s="7">
        <f t="shared" si="0"/>
        <v>1.1115072856023964E-3</v>
      </c>
      <c r="J69" s="7">
        <f t="shared" si="1"/>
        <v>3.3345218568071894E-3</v>
      </c>
    </row>
    <row r="70" spans="1:10" x14ac:dyDescent="0.2">
      <c r="A70">
        <v>64</v>
      </c>
      <c r="B70" s="3">
        <v>174.99311111111112</v>
      </c>
      <c r="C70">
        <v>190.93376159668</v>
      </c>
      <c r="D70" t="s">
        <v>0</v>
      </c>
      <c r="E70">
        <v>8.6605511605739996E-2</v>
      </c>
      <c r="F70">
        <v>1003.68804931641</v>
      </c>
      <c r="G70">
        <v>187.03933715820301</v>
      </c>
      <c r="H70">
        <v>0.138548046819117</v>
      </c>
      <c r="I70" s="7">
        <f t="shared" si="0"/>
        <v>9.8611058962289532E-4</v>
      </c>
      <c r="J70" s="7">
        <f t="shared" si="1"/>
        <v>2.958331768868686E-3</v>
      </c>
    </row>
    <row r="71" spans="1:10" x14ac:dyDescent="0.2">
      <c r="A71">
        <v>65</v>
      </c>
      <c r="B71" s="3">
        <v>177.47311111111111</v>
      </c>
      <c r="C71">
        <v>193.93461608886699</v>
      </c>
      <c r="D71" t="s">
        <v>0</v>
      </c>
      <c r="E71">
        <v>8.6070567369461004E-2</v>
      </c>
      <c r="F71">
        <v>858.49615478515705</v>
      </c>
      <c r="G71">
        <v>161.36131286621099</v>
      </c>
      <c r="H71">
        <v>0.11850590980755001</v>
      </c>
      <c r="I71" s="7">
        <f t="shared" si="0"/>
        <v>8.4346142206312153E-4</v>
      </c>
      <c r="J71" s="7">
        <f t="shared" si="1"/>
        <v>2.5303842661893645E-3</v>
      </c>
    </row>
    <row r="72" spans="1:10" x14ac:dyDescent="0.2">
      <c r="A72">
        <v>66</v>
      </c>
      <c r="B72" s="3">
        <v>179.94822222222223</v>
      </c>
      <c r="C72">
        <v>196.93461608886699</v>
      </c>
      <c r="D72" t="s">
        <v>0</v>
      </c>
      <c r="E72">
        <v>8.6409352719784005E-2</v>
      </c>
      <c r="F72">
        <v>697.96295166015602</v>
      </c>
      <c r="G72">
        <v>130.47566223144599</v>
      </c>
      <c r="H72">
        <v>9.6346074629943004E-2</v>
      </c>
      <c r="I72" s="7">
        <f t="shared" ref="I72:I135" si="2">$A$2*10^(-6)*F72/$B$2*7.45*10^(-6)*10^6/$C$2*2*60</f>
        <v>6.8573961627349988E-4</v>
      </c>
      <c r="J72" s="7">
        <f t="shared" ref="J72:J135" si="3">I72*3</f>
        <v>2.0572188488204995E-3</v>
      </c>
    </row>
    <row r="73" spans="1:10" x14ac:dyDescent="0.2">
      <c r="A73">
        <v>67</v>
      </c>
      <c r="B73" s="3">
        <v>182.39311111111112</v>
      </c>
      <c r="C73">
        <v>199.93118286132801</v>
      </c>
      <c r="D73" t="s">
        <v>0</v>
      </c>
      <c r="E73">
        <v>8.8580742478371E-2</v>
      </c>
      <c r="F73">
        <v>741.29473876953205</v>
      </c>
      <c r="G73">
        <v>126.105934143067</v>
      </c>
      <c r="H73">
        <v>0.102327549126202</v>
      </c>
      <c r="I73" s="7">
        <f t="shared" si="2"/>
        <v>7.2831253936941898E-4</v>
      </c>
      <c r="J73" s="7">
        <f t="shared" si="3"/>
        <v>2.1849376181082569E-3</v>
      </c>
    </row>
    <row r="74" spans="1:10" x14ac:dyDescent="0.2">
      <c r="A74">
        <v>68</v>
      </c>
      <c r="B74" s="3">
        <v>184.87799999999999</v>
      </c>
      <c r="C74">
        <v>202.93769836425801</v>
      </c>
      <c r="D74" t="s">
        <v>0</v>
      </c>
      <c r="E74">
        <v>8.2692205905914001E-2</v>
      </c>
      <c r="F74">
        <v>573.50048828125</v>
      </c>
      <c r="G74">
        <v>106.72520446777401</v>
      </c>
      <c r="H74">
        <v>7.9165406577566003E-2</v>
      </c>
      <c r="I74" s="7">
        <f t="shared" si="2"/>
        <v>5.6345684800493054E-4</v>
      </c>
      <c r="J74" s="7">
        <f t="shared" si="3"/>
        <v>1.6903705440147916E-3</v>
      </c>
    </row>
    <row r="75" spans="1:10" x14ac:dyDescent="0.2">
      <c r="A75">
        <v>69</v>
      </c>
      <c r="B75" s="3">
        <v>187.39433333333335</v>
      </c>
      <c r="C75">
        <v>205.93959045410199</v>
      </c>
      <c r="D75" t="s">
        <v>0</v>
      </c>
      <c r="E75">
        <v>8.1725336611271002E-2</v>
      </c>
      <c r="F75">
        <v>499.24398803711</v>
      </c>
      <c r="G75">
        <v>94.361793518066406</v>
      </c>
      <c r="H75">
        <v>6.8915117078297006E-2</v>
      </c>
      <c r="I75" s="7">
        <f t="shared" si="2"/>
        <v>4.9050079229722994E-4</v>
      </c>
      <c r="J75" s="7">
        <f t="shared" si="3"/>
        <v>1.4715023768916897E-3</v>
      </c>
    </row>
    <row r="76" spans="1:10" x14ac:dyDescent="0.2">
      <c r="A76">
        <v>70</v>
      </c>
      <c r="B76" s="3">
        <v>189.88677777777778</v>
      </c>
      <c r="C76">
        <v>208.93641662597699</v>
      </c>
      <c r="D76" t="s">
        <v>0</v>
      </c>
      <c r="E76">
        <v>8.6326628923415999E-2</v>
      </c>
      <c r="F76">
        <v>381.36965942382801</v>
      </c>
      <c r="G76">
        <v>71.387023925781307</v>
      </c>
      <c r="H76">
        <v>5.2643868246941998E-2</v>
      </c>
      <c r="I76" s="7">
        <f t="shared" si="2"/>
        <v>3.7469078163763006E-4</v>
      </c>
      <c r="J76" s="7">
        <f t="shared" si="3"/>
        <v>1.1240723449128902E-3</v>
      </c>
    </row>
    <row r="77" spans="1:10" x14ac:dyDescent="0.2">
      <c r="A77">
        <v>71</v>
      </c>
      <c r="B77" s="3">
        <v>192.3918888888889</v>
      </c>
      <c r="C77">
        <v>211.93681335449199</v>
      </c>
      <c r="D77" t="s">
        <v>0</v>
      </c>
      <c r="E77">
        <v>9.0372465550900005E-2</v>
      </c>
      <c r="F77">
        <v>380.29202270507801</v>
      </c>
      <c r="G77">
        <v>66.846092224121094</v>
      </c>
      <c r="H77">
        <v>5.2495112403266E-2</v>
      </c>
      <c r="I77" s="7">
        <f t="shared" si="2"/>
        <v>3.7363201743210854E-4</v>
      </c>
      <c r="J77" s="7">
        <f t="shared" si="3"/>
        <v>1.1208960522963256E-3</v>
      </c>
    </row>
    <row r="78" spans="1:10" x14ac:dyDescent="0.2">
      <c r="A78">
        <v>72</v>
      </c>
      <c r="B78" s="3">
        <v>194.86433333333335</v>
      </c>
      <c r="C78">
        <v>214.93623352050801</v>
      </c>
      <c r="D78" t="s">
        <v>0</v>
      </c>
      <c r="E78">
        <v>8.1784963607788003E-2</v>
      </c>
      <c r="F78">
        <v>257.42364501953102</v>
      </c>
      <c r="G78">
        <v>48.608524322509801</v>
      </c>
      <c r="H78">
        <v>3.5534490269964997E-2</v>
      </c>
      <c r="I78" s="7">
        <f t="shared" si="2"/>
        <v>2.5291541783921303E-4</v>
      </c>
      <c r="J78" s="7">
        <f t="shared" si="3"/>
        <v>7.5874625351763909E-4</v>
      </c>
    </row>
    <row r="79" spans="1:10" x14ac:dyDescent="0.2">
      <c r="A79">
        <v>73</v>
      </c>
      <c r="B79" s="3">
        <v>197.35188888888891</v>
      </c>
      <c r="C79">
        <v>217.935623168945</v>
      </c>
      <c r="D79" t="s">
        <v>0</v>
      </c>
      <c r="E79">
        <v>9.1964155435561995E-2</v>
      </c>
      <c r="F79">
        <v>293.91906738281301</v>
      </c>
      <c r="G79">
        <v>50.453887939453203</v>
      </c>
      <c r="H79">
        <v>4.0572280138753997E-2</v>
      </c>
      <c r="I79" s="7">
        <f t="shared" si="2"/>
        <v>2.8877170056540848E-4</v>
      </c>
      <c r="J79" s="7">
        <f t="shared" si="3"/>
        <v>8.6631510169622543E-4</v>
      </c>
    </row>
    <row r="80" spans="1:10" x14ac:dyDescent="0.2">
      <c r="A80">
        <v>74</v>
      </c>
      <c r="B80" s="3">
        <v>199.80722222222224</v>
      </c>
      <c r="C80">
        <v>220.92729187011699</v>
      </c>
      <c r="D80" t="s">
        <v>0</v>
      </c>
      <c r="E80">
        <v>9.4679899513720994E-2</v>
      </c>
      <c r="F80">
        <v>236.33116149902401</v>
      </c>
      <c r="G80">
        <v>41.349746704101598</v>
      </c>
      <c r="H80">
        <v>3.2622905942224001E-2</v>
      </c>
      <c r="I80" s="7">
        <f t="shared" si="2"/>
        <v>2.3219232426926933E-4</v>
      </c>
      <c r="J80" s="7">
        <f t="shared" si="3"/>
        <v>6.9657697280780802E-4</v>
      </c>
    </row>
    <row r="81" spans="1:10" x14ac:dyDescent="0.2">
      <c r="A81">
        <v>75</v>
      </c>
      <c r="B81" s="3">
        <v>202.1718888888889</v>
      </c>
      <c r="C81">
        <v>223.9423828125</v>
      </c>
      <c r="D81" t="s">
        <v>0</v>
      </c>
      <c r="E81">
        <v>9.3330778181552998E-2</v>
      </c>
      <c r="F81">
        <v>235.87965393066401</v>
      </c>
      <c r="G81">
        <v>39.692752838134801</v>
      </c>
      <c r="H81">
        <v>3.2560580310507001E-2</v>
      </c>
      <c r="I81" s="7">
        <f t="shared" si="2"/>
        <v>2.317487238948721E-4</v>
      </c>
      <c r="J81" s="7">
        <f t="shared" si="3"/>
        <v>6.9524617168461623E-4</v>
      </c>
    </row>
    <row r="82" spans="1:10" x14ac:dyDescent="0.2">
      <c r="A82">
        <v>76</v>
      </c>
      <c r="B82" s="3">
        <v>204.648</v>
      </c>
      <c r="C82">
        <v>226.93626403808599</v>
      </c>
      <c r="D82" t="s">
        <v>0</v>
      </c>
      <c r="E82">
        <v>8.3479844033717998E-2</v>
      </c>
      <c r="F82">
        <v>260.30221557617199</v>
      </c>
      <c r="G82">
        <v>40.234039306640597</v>
      </c>
      <c r="H82">
        <v>3.5931845133883998E-2</v>
      </c>
      <c r="I82" s="7">
        <f t="shared" si="2"/>
        <v>2.5574357635999419E-4</v>
      </c>
      <c r="J82" s="7">
        <f t="shared" si="3"/>
        <v>7.6723072907998262E-4</v>
      </c>
    </row>
    <row r="83" spans="1:10" x14ac:dyDescent="0.2">
      <c r="A83">
        <v>77</v>
      </c>
      <c r="B83" s="3">
        <v>207.16311111111114</v>
      </c>
      <c r="C83">
        <v>229.93440246582099</v>
      </c>
      <c r="D83" t="s">
        <v>0</v>
      </c>
      <c r="E83">
        <v>9.3638680875301E-2</v>
      </c>
      <c r="F83">
        <v>194.51377868652401</v>
      </c>
      <c r="G83">
        <v>32.587169647216797</v>
      </c>
      <c r="H83">
        <v>2.6850478228548001E-2</v>
      </c>
      <c r="I83" s="7">
        <f t="shared" si="2"/>
        <v>1.9110728390258762E-4</v>
      </c>
      <c r="J83" s="7">
        <f t="shared" si="3"/>
        <v>5.7332185170776281E-4</v>
      </c>
    </row>
    <row r="84" spans="1:10" x14ac:dyDescent="0.2">
      <c r="A84">
        <v>78</v>
      </c>
      <c r="B84" s="3">
        <v>209.63455555555555</v>
      </c>
      <c r="C84">
        <v>232.92919921875</v>
      </c>
      <c r="D84" t="s">
        <v>0</v>
      </c>
      <c r="E84">
        <v>9.6439003944397E-2</v>
      </c>
      <c r="F84">
        <v>185.70120239257801</v>
      </c>
      <c r="G84">
        <v>28.343044281005898</v>
      </c>
      <c r="H84">
        <v>2.5633999429381001E-2</v>
      </c>
      <c r="I84" s="7">
        <f t="shared" si="2"/>
        <v>1.8244904112363E-4</v>
      </c>
      <c r="J84" s="7">
        <f t="shared" si="3"/>
        <v>5.4734712337089E-4</v>
      </c>
    </row>
    <row r="85" spans="1:10" x14ac:dyDescent="0.2">
      <c r="A85">
        <v>79</v>
      </c>
      <c r="B85" s="3">
        <v>212.06411111111112</v>
      </c>
      <c r="C85">
        <v>235.93719482421901</v>
      </c>
      <c r="D85" t="s">
        <v>0</v>
      </c>
      <c r="E85">
        <v>0.10986378043889999</v>
      </c>
      <c r="F85">
        <v>172.44570922851599</v>
      </c>
      <c r="G85">
        <v>25.838285446166999</v>
      </c>
      <c r="H85">
        <v>2.3804225040062001E-2</v>
      </c>
      <c r="I85" s="7">
        <f t="shared" si="2"/>
        <v>1.6942568970616716E-4</v>
      </c>
      <c r="J85" s="7">
        <f t="shared" si="3"/>
        <v>5.0827706911850152E-4</v>
      </c>
    </row>
    <row r="86" spans="1:10" x14ac:dyDescent="0.2">
      <c r="A86">
        <v>80</v>
      </c>
      <c r="B86" s="3">
        <v>214.61822222222222</v>
      </c>
      <c r="C86">
        <v>238.92994689941401</v>
      </c>
      <c r="D86" t="s">
        <v>0</v>
      </c>
      <c r="E86">
        <v>7.4319049715995997E-2</v>
      </c>
      <c r="F86">
        <v>130.70591735839901</v>
      </c>
      <c r="G86">
        <v>26.147586822509801</v>
      </c>
      <c r="H86">
        <v>1.8042507898785001E-2</v>
      </c>
      <c r="I86" s="7">
        <f t="shared" si="2"/>
        <v>1.2841688144167579E-4</v>
      </c>
      <c r="J86" s="7">
        <f t="shared" si="3"/>
        <v>3.8525064432502737E-4</v>
      </c>
    </row>
    <row r="87" spans="1:10" x14ac:dyDescent="0.2">
      <c r="A87">
        <v>81</v>
      </c>
      <c r="B87" s="3">
        <v>217.04477777777777</v>
      </c>
      <c r="C87">
        <v>241.93470764160199</v>
      </c>
      <c r="D87" t="s">
        <v>0</v>
      </c>
      <c r="E87">
        <v>9.5009334385394995E-2</v>
      </c>
      <c r="F87">
        <v>149.093994140625</v>
      </c>
      <c r="G87">
        <v>24.495790481567401</v>
      </c>
      <c r="H87">
        <v>2.0580778753630999E-2</v>
      </c>
      <c r="I87" s="7">
        <f t="shared" si="2"/>
        <v>1.4648293020065199E-4</v>
      </c>
      <c r="J87" s="7">
        <f t="shared" si="3"/>
        <v>4.3944879060195597E-4</v>
      </c>
    </row>
    <row r="88" spans="1:10" x14ac:dyDescent="0.2">
      <c r="A88">
        <v>82</v>
      </c>
      <c r="B88" s="3">
        <v>219.38577777777778</v>
      </c>
      <c r="C88">
        <v>244.93766784668</v>
      </c>
      <c r="D88" t="s">
        <v>0</v>
      </c>
      <c r="E88">
        <v>8.4593974053860002E-2</v>
      </c>
      <c r="F88">
        <v>98.017341613769503</v>
      </c>
      <c r="G88">
        <v>18.8721008300781</v>
      </c>
      <c r="H88">
        <v>1.3530211149011E-2</v>
      </c>
      <c r="I88" s="7">
        <f t="shared" si="2"/>
        <v>9.6300776519012295E-5</v>
      </c>
      <c r="J88" s="7">
        <f t="shared" si="3"/>
        <v>2.8890232955703689E-4</v>
      </c>
    </row>
    <row r="89" spans="1:10" x14ac:dyDescent="0.2">
      <c r="A89">
        <v>83</v>
      </c>
      <c r="B89" s="3">
        <v>221.80577777777776</v>
      </c>
      <c r="C89">
        <v>247.93136596679699</v>
      </c>
      <c r="D89" t="s">
        <v>0</v>
      </c>
      <c r="E89">
        <v>7.8552514314652003E-2</v>
      </c>
      <c r="F89">
        <v>168.25224304199199</v>
      </c>
      <c r="G89">
        <v>35.982627868652401</v>
      </c>
      <c r="H89">
        <v>2.3225363360937001E-2</v>
      </c>
      <c r="I89" s="7">
        <f t="shared" si="2"/>
        <v>1.6530566315352133E-4</v>
      </c>
      <c r="J89" s="7">
        <f t="shared" si="3"/>
        <v>4.9591698946056394E-4</v>
      </c>
    </row>
    <row r="90" spans="1:10" x14ac:dyDescent="0.2">
      <c r="A90">
        <v>84</v>
      </c>
      <c r="B90" s="3">
        <v>224.23311111111113</v>
      </c>
      <c r="C90">
        <v>250.92443847656301</v>
      </c>
      <c r="D90" t="s">
        <v>0</v>
      </c>
      <c r="E90">
        <v>9.5258817076683003E-2</v>
      </c>
      <c r="F90">
        <v>129.92955017089901</v>
      </c>
      <c r="G90">
        <v>19.125251770019599</v>
      </c>
      <c r="H90">
        <v>1.7935338985578999E-2</v>
      </c>
      <c r="I90" s="7">
        <f t="shared" si="2"/>
        <v>1.2765411067285878E-4</v>
      </c>
      <c r="J90" s="7">
        <f t="shared" si="3"/>
        <v>3.8296233201857635E-4</v>
      </c>
    </row>
    <row r="91" spans="1:10" x14ac:dyDescent="0.2">
      <c r="A91">
        <v>85</v>
      </c>
      <c r="B91" s="3">
        <v>226.71188888888889</v>
      </c>
      <c r="C91">
        <v>253.947998046875</v>
      </c>
      <c r="D91" t="s">
        <v>0</v>
      </c>
      <c r="E91">
        <v>9.7689934074878998E-2</v>
      </c>
      <c r="F91">
        <v>104.125366210938</v>
      </c>
      <c r="G91">
        <v>18.492877960205099</v>
      </c>
      <c r="H91">
        <v>1.4373356465363999E-2</v>
      </c>
      <c r="I91" s="7">
        <f t="shared" si="2"/>
        <v>1.0230183206714523E-4</v>
      </c>
      <c r="J91" s="7">
        <f t="shared" si="3"/>
        <v>3.0690549620143568E-4</v>
      </c>
    </row>
    <row r="92" spans="1:10" x14ac:dyDescent="0.2">
      <c r="A92">
        <v>86</v>
      </c>
      <c r="B92" s="3">
        <v>229.20144444444443</v>
      </c>
      <c r="C92">
        <v>256.92971801757801</v>
      </c>
      <c r="D92" t="s">
        <v>0</v>
      </c>
      <c r="E92">
        <v>0.11994847655296299</v>
      </c>
      <c r="F92">
        <v>134.37773132324199</v>
      </c>
      <c r="G92">
        <v>17.825666427612301</v>
      </c>
      <c r="H92">
        <v>1.8549361251735001E-2</v>
      </c>
      <c r="I92" s="7">
        <f t="shared" si="2"/>
        <v>1.3202439140089366E-4</v>
      </c>
      <c r="J92" s="7">
        <f t="shared" si="3"/>
        <v>3.9607317420268097E-4</v>
      </c>
    </row>
    <row r="93" spans="1:10" x14ac:dyDescent="0.2">
      <c r="A93">
        <v>87</v>
      </c>
      <c r="B93" s="3">
        <v>234.2318888888889</v>
      </c>
      <c r="C93">
        <v>262.928802490235</v>
      </c>
      <c r="D93" t="s">
        <v>0</v>
      </c>
      <c r="E93">
        <v>9.0388745069504006E-2</v>
      </c>
      <c r="F93">
        <v>124.008750915528</v>
      </c>
      <c r="G93">
        <v>18.456333160400401</v>
      </c>
      <c r="H93">
        <v>1.7118038059262E-2</v>
      </c>
      <c r="I93" s="7">
        <f t="shared" si="2"/>
        <v>1.2183700161319706E-4</v>
      </c>
      <c r="J93" s="7">
        <f t="shared" si="3"/>
        <v>3.6551100483959119E-4</v>
      </c>
    </row>
    <row r="94" spans="1:10" x14ac:dyDescent="0.2">
      <c r="A94">
        <v>88</v>
      </c>
      <c r="B94" s="3">
        <v>236.7177777777778</v>
      </c>
      <c r="C94">
        <v>265.94479370117199</v>
      </c>
      <c r="D94" t="s">
        <v>0</v>
      </c>
      <c r="E94">
        <v>0.106194503605366</v>
      </c>
      <c r="F94">
        <v>123.759323120117</v>
      </c>
      <c r="G94">
        <v>18.464963912963899</v>
      </c>
      <c r="H94">
        <v>1.7083607307694999E-2</v>
      </c>
      <c r="I94" s="7">
        <f t="shared" si="2"/>
        <v>1.2159194201468077E-4</v>
      </c>
      <c r="J94" s="7">
        <f t="shared" si="3"/>
        <v>3.6477582604404232E-4</v>
      </c>
    </row>
    <row r="95" spans="1:10" x14ac:dyDescent="0.2">
      <c r="A95">
        <v>89</v>
      </c>
      <c r="B95" s="3">
        <v>244.02233333333334</v>
      </c>
      <c r="C95">
        <v>274.93444824218801</v>
      </c>
      <c r="D95" t="s">
        <v>0</v>
      </c>
      <c r="E95">
        <v>7.8488364815712003E-2</v>
      </c>
      <c r="F95">
        <v>100.858367919922</v>
      </c>
      <c r="G95">
        <v>17.697547912597699</v>
      </c>
      <c r="H95">
        <v>1.3922383443926E-2</v>
      </c>
      <c r="I95" s="7">
        <f t="shared" si="2"/>
        <v>9.9092048296934017E-5</v>
      </c>
      <c r="J95" s="7">
        <f t="shared" si="3"/>
        <v>2.9727614489080207E-4</v>
      </c>
    </row>
    <row r="96" spans="1:10" x14ac:dyDescent="0.2">
      <c r="A96">
        <v>90</v>
      </c>
      <c r="B96" s="3">
        <v>246.35677777777778</v>
      </c>
      <c r="C96">
        <v>277.94781494140602</v>
      </c>
      <c r="D96" t="s">
        <v>0</v>
      </c>
      <c r="E96">
        <v>9.2406421899796004E-2</v>
      </c>
      <c r="F96">
        <v>103.540237426758</v>
      </c>
      <c r="G96">
        <v>15.023294448852599</v>
      </c>
      <c r="H96">
        <v>1.4292585901003E-2</v>
      </c>
      <c r="I96" s="7">
        <f t="shared" si="2"/>
        <v>1.0172695056809178E-4</v>
      </c>
      <c r="J96" s="7">
        <f t="shared" si="3"/>
        <v>3.0518085170427531E-4</v>
      </c>
    </row>
    <row r="97" spans="1:10" x14ac:dyDescent="0.2">
      <c r="A97">
        <v>91</v>
      </c>
      <c r="B97" s="3">
        <v>251.39555555555557</v>
      </c>
      <c r="C97">
        <v>283.91958618164102</v>
      </c>
      <c r="D97" t="s">
        <v>0</v>
      </c>
      <c r="E97">
        <v>0.10315894335508401</v>
      </c>
      <c r="F97">
        <v>134.89057922363301</v>
      </c>
      <c r="G97">
        <v>23.432817459106499</v>
      </c>
      <c r="H97">
        <v>1.8620154238623E-2</v>
      </c>
      <c r="I97" s="7">
        <f t="shared" si="2"/>
        <v>1.3252825786197773E-4</v>
      </c>
      <c r="J97" s="7">
        <f t="shared" si="3"/>
        <v>3.9758477358593319E-4</v>
      </c>
    </row>
    <row r="98" spans="1:10" x14ac:dyDescent="0.2">
      <c r="A98">
        <v>92</v>
      </c>
      <c r="B98" s="3">
        <v>256.40455555555559</v>
      </c>
      <c r="C98">
        <v>289.92431640625</v>
      </c>
      <c r="D98" t="s">
        <v>0</v>
      </c>
      <c r="E98">
        <v>0.11386375874281</v>
      </c>
      <c r="F98">
        <v>178.00065612793</v>
      </c>
      <c r="G98">
        <v>24.1856899261475</v>
      </c>
      <c r="H98">
        <v>2.4571024090446002E-2</v>
      </c>
      <c r="I98" s="7">
        <f t="shared" si="2"/>
        <v>1.7488335353511855E-4</v>
      </c>
      <c r="J98" s="7">
        <f t="shared" si="3"/>
        <v>5.2465006060535568E-4</v>
      </c>
    </row>
    <row r="99" spans="1:10" x14ac:dyDescent="0.2">
      <c r="A99">
        <v>93</v>
      </c>
      <c r="B99" s="3">
        <v>268.58066666666667</v>
      </c>
      <c r="C99">
        <v>304.93643188476602</v>
      </c>
      <c r="D99" t="s">
        <v>0</v>
      </c>
      <c r="E99">
        <v>6.5165624022484006E-2</v>
      </c>
      <c r="F99">
        <v>80.719123840332102</v>
      </c>
      <c r="G99">
        <v>17.713008880615298</v>
      </c>
      <c r="H99">
        <v>1.1142383289953E-2</v>
      </c>
      <c r="I99" s="7">
        <f t="shared" si="2"/>
        <v>7.930550020820297E-5</v>
      </c>
      <c r="J99" s="7">
        <f t="shared" si="3"/>
        <v>2.379165006246089E-4</v>
      </c>
    </row>
    <row r="100" spans="1:10" x14ac:dyDescent="0.2">
      <c r="A100">
        <v>94</v>
      </c>
      <c r="B100" s="3">
        <v>271.03088888888891</v>
      </c>
      <c r="C100">
        <v>307.92922973632801</v>
      </c>
      <c r="D100" t="s">
        <v>0</v>
      </c>
      <c r="E100">
        <v>0.10138737410307</v>
      </c>
      <c r="F100">
        <v>119.95262145996099</v>
      </c>
      <c r="G100">
        <v>15.6559839248657</v>
      </c>
      <c r="H100">
        <v>1.6558134198598001E-2</v>
      </c>
      <c r="I100" s="7">
        <f t="shared" si="2"/>
        <v>1.1785190663100598E-4</v>
      </c>
      <c r="J100" s="7">
        <f t="shared" si="3"/>
        <v>3.5355571989301794E-4</v>
      </c>
    </row>
    <row r="101" spans="1:10" x14ac:dyDescent="0.2">
      <c r="A101">
        <v>95</v>
      </c>
      <c r="B101" s="3">
        <v>273.4231111111111</v>
      </c>
      <c r="C101">
        <v>310.92727661132801</v>
      </c>
      <c r="D101" t="s">
        <v>0</v>
      </c>
      <c r="E101">
        <v>0.103499062359333</v>
      </c>
      <c r="F101">
        <v>152.73735046386699</v>
      </c>
      <c r="G101">
        <v>20.365196228027401</v>
      </c>
      <c r="H101">
        <v>2.1083703843548001E-2</v>
      </c>
      <c r="I101" s="7">
        <f t="shared" si="2"/>
        <v>1.5006248089328536E-4</v>
      </c>
      <c r="J101" s="7">
        <f t="shared" si="3"/>
        <v>4.501874426798561E-4</v>
      </c>
    </row>
    <row r="102" spans="1:10" x14ac:dyDescent="0.2">
      <c r="A102">
        <v>96</v>
      </c>
      <c r="B102" s="3">
        <v>275.91411111111114</v>
      </c>
      <c r="C102">
        <v>313.93484497070301</v>
      </c>
      <c r="D102" t="s">
        <v>0</v>
      </c>
      <c r="E102">
        <v>8.1748671829699998E-2</v>
      </c>
      <c r="F102">
        <v>98.074821472167997</v>
      </c>
      <c r="G102">
        <v>16.4047031402588</v>
      </c>
      <c r="H102">
        <v>1.3538145608446E-2</v>
      </c>
      <c r="I102" s="7">
        <f t="shared" si="2"/>
        <v>9.6357249740044833E-5</v>
      </c>
      <c r="J102" s="7">
        <f t="shared" si="3"/>
        <v>2.8907174922013451E-4</v>
      </c>
    </row>
    <row r="103" spans="1:10" x14ac:dyDescent="0.2">
      <c r="A103">
        <v>97</v>
      </c>
      <c r="B103" s="3">
        <v>278.46700000000004</v>
      </c>
      <c r="C103">
        <v>316.94677734375</v>
      </c>
      <c r="D103" t="s">
        <v>0</v>
      </c>
      <c r="E103">
        <v>8.3643727004528004E-2</v>
      </c>
      <c r="F103">
        <v>105.41497039794901</v>
      </c>
      <c r="G103">
        <v>18.181158065795898</v>
      </c>
      <c r="H103">
        <v>1.4551372076292E-2</v>
      </c>
      <c r="I103" s="7">
        <f t="shared" si="2"/>
        <v>1.0356885158192344E-4</v>
      </c>
      <c r="J103" s="7">
        <f t="shared" si="3"/>
        <v>3.1070655474577032E-4</v>
      </c>
    </row>
    <row r="104" spans="1:10" x14ac:dyDescent="0.2">
      <c r="A104">
        <v>98</v>
      </c>
      <c r="B104" s="3">
        <v>280.90311111111112</v>
      </c>
      <c r="C104">
        <v>319.92388916015602</v>
      </c>
      <c r="D104" t="s">
        <v>0</v>
      </c>
      <c r="E104">
        <v>0.12663805484771701</v>
      </c>
      <c r="F104">
        <v>152.93086242675801</v>
      </c>
      <c r="G104">
        <v>15.038964271545399</v>
      </c>
      <c r="H104">
        <v>2.1110416032173999E-2</v>
      </c>
      <c r="I104" s="7">
        <f t="shared" si="2"/>
        <v>1.5025260390606366E-4</v>
      </c>
      <c r="J104" s="7">
        <f t="shared" si="3"/>
        <v>4.5075781171819102E-4</v>
      </c>
    </row>
    <row r="105" spans="1:10" x14ac:dyDescent="0.2">
      <c r="A105">
        <v>99</v>
      </c>
      <c r="B105" s="3">
        <v>283.37700000000001</v>
      </c>
      <c r="C105">
        <v>322.93130493164102</v>
      </c>
      <c r="D105" t="s">
        <v>0</v>
      </c>
      <c r="E105">
        <v>9.0241022408009006E-2</v>
      </c>
      <c r="F105">
        <v>109.04026794433599</v>
      </c>
      <c r="G105">
        <v>19.2046623229981</v>
      </c>
      <c r="H105">
        <v>1.5051804351571E-2</v>
      </c>
      <c r="I105" s="7">
        <f t="shared" si="2"/>
        <v>1.071306597587379E-4</v>
      </c>
      <c r="J105" s="7">
        <f t="shared" si="3"/>
        <v>3.2139197927621369E-4</v>
      </c>
    </row>
    <row r="106" spans="1:10" x14ac:dyDescent="0.2">
      <c r="A106">
        <v>100</v>
      </c>
      <c r="B106" s="3">
        <v>285.77766666666668</v>
      </c>
      <c r="C106">
        <v>325.92648315429699</v>
      </c>
      <c r="D106" t="s">
        <v>0</v>
      </c>
      <c r="E106">
        <v>0.11675212532281901</v>
      </c>
      <c r="F106">
        <v>162.06196594238301</v>
      </c>
      <c r="G106">
        <v>18.049495697021499</v>
      </c>
      <c r="H106">
        <v>2.2370863995317999E-2</v>
      </c>
      <c r="I106" s="7">
        <f t="shared" si="2"/>
        <v>1.5922379558044224E-4</v>
      </c>
      <c r="J106" s="7">
        <f t="shared" si="3"/>
        <v>4.7767138674132672E-4</v>
      </c>
    </row>
    <row r="107" spans="1:10" x14ac:dyDescent="0.2">
      <c r="A107">
        <v>101</v>
      </c>
      <c r="B107" s="3">
        <v>286.93488888888885</v>
      </c>
      <c r="C107">
        <v>328.94009399414102</v>
      </c>
      <c r="D107" t="s">
        <v>0</v>
      </c>
      <c r="E107">
        <v>9.1811828315257998E-2</v>
      </c>
      <c r="F107">
        <v>136.52760314941401</v>
      </c>
      <c r="G107">
        <v>19.957218170166001</v>
      </c>
      <c r="H107">
        <v>1.8846127306317999E-2</v>
      </c>
      <c r="I107" s="7">
        <f t="shared" si="2"/>
        <v>1.3413661279833286E-4</v>
      </c>
      <c r="J107" s="7">
        <f t="shared" si="3"/>
        <v>4.0240983839499856E-4</v>
      </c>
    </row>
    <row r="108" spans="1:10" x14ac:dyDescent="0.2">
      <c r="A108">
        <v>102</v>
      </c>
      <c r="B108" s="3">
        <v>279.60911111111108</v>
      </c>
      <c r="C108">
        <v>331.96026611328102</v>
      </c>
      <c r="D108" t="s">
        <v>0</v>
      </c>
      <c r="E108">
        <v>9.2506498098372997E-2</v>
      </c>
      <c r="F108">
        <v>139.21148681640599</v>
      </c>
      <c r="G108">
        <v>20.173948287963899</v>
      </c>
      <c r="H108">
        <v>1.9216607795953002E-2</v>
      </c>
      <c r="I108" s="7">
        <f t="shared" si="2"/>
        <v>1.3677349395591889E-4</v>
      </c>
      <c r="J108" s="7">
        <f t="shared" si="3"/>
        <v>4.1032048186775668E-4</v>
      </c>
    </row>
    <row r="109" spans="1:10" x14ac:dyDescent="0.2">
      <c r="A109">
        <v>103</v>
      </c>
      <c r="B109" s="3">
        <v>264.77088888888886</v>
      </c>
      <c r="C109">
        <v>334.93341064453199</v>
      </c>
      <c r="D109" t="s">
        <v>0</v>
      </c>
      <c r="E109">
        <v>0.104252964258194</v>
      </c>
      <c r="F109">
        <v>135.16766357421901</v>
      </c>
      <c r="G109">
        <v>17.093824386596701</v>
      </c>
      <c r="H109">
        <v>1.8658402672090998E-2</v>
      </c>
      <c r="I109" s="7">
        <f t="shared" si="2"/>
        <v>1.3280048966997598E-4</v>
      </c>
      <c r="J109" s="7">
        <f t="shared" si="3"/>
        <v>3.9840146900992795E-4</v>
      </c>
    </row>
    <row r="110" spans="1:10" x14ac:dyDescent="0.2">
      <c r="A110">
        <v>104</v>
      </c>
      <c r="B110" s="3">
        <v>229.62244444444443</v>
      </c>
      <c r="C110">
        <v>343.89523315429699</v>
      </c>
      <c r="D110" t="s">
        <v>0</v>
      </c>
      <c r="E110">
        <v>0.103723019361496</v>
      </c>
      <c r="F110">
        <v>105.732292175293</v>
      </c>
      <c r="G110">
        <v>15.472863197326699</v>
      </c>
      <c r="H110">
        <v>1.4595174841996E-2</v>
      </c>
      <c r="I110" s="7">
        <f t="shared" si="2"/>
        <v>1.0388061614380102E-4</v>
      </c>
      <c r="J110" s="7">
        <f t="shared" si="3"/>
        <v>3.1164184843140308E-4</v>
      </c>
    </row>
    <row r="111" spans="1:10" x14ac:dyDescent="0.2">
      <c r="A111">
        <v>105</v>
      </c>
      <c r="B111" s="3">
        <v>220.75</v>
      </c>
      <c r="C111">
        <v>346.93179321289102</v>
      </c>
      <c r="D111" t="s">
        <v>0</v>
      </c>
      <c r="E111">
        <v>0.11947229504585299</v>
      </c>
      <c r="F111">
        <v>172.690841674805</v>
      </c>
      <c r="G111">
        <v>19.471168518066399</v>
      </c>
      <c r="H111">
        <v>2.3838062866136E-2</v>
      </c>
      <c r="I111" s="7">
        <f t="shared" si="2"/>
        <v>1.6966652917945805E-4</v>
      </c>
      <c r="J111" s="7">
        <f t="shared" si="3"/>
        <v>5.0899958753837418E-4</v>
      </c>
    </row>
    <row r="112" spans="1:10" x14ac:dyDescent="0.2">
      <c r="A112">
        <v>106</v>
      </c>
      <c r="B112" s="3">
        <v>170.30477777777779</v>
      </c>
      <c r="C112">
        <v>370.947509765625</v>
      </c>
      <c r="D112" t="s">
        <v>0</v>
      </c>
      <c r="E112">
        <v>7.6846338808537001E-2</v>
      </c>
      <c r="F112">
        <v>124.903541564942</v>
      </c>
      <c r="G112">
        <v>23.9489860534668</v>
      </c>
      <c r="H112">
        <v>1.7241554023083999E-2</v>
      </c>
      <c r="I112" s="7">
        <f t="shared" si="2"/>
        <v>1.2271612190907353E-4</v>
      </c>
      <c r="J112" s="7">
        <f t="shared" si="3"/>
        <v>3.6814836572722059E-4</v>
      </c>
    </row>
    <row r="113" spans="1:10" x14ac:dyDescent="0.2">
      <c r="A113">
        <v>107</v>
      </c>
      <c r="B113" s="3">
        <v>152.15888888888887</v>
      </c>
      <c r="C113">
        <v>382.93099975586</v>
      </c>
      <c r="D113" t="s">
        <v>0</v>
      </c>
      <c r="E113">
        <v>7.5679630041122006E-2</v>
      </c>
      <c r="F113">
        <v>95.785446166992202</v>
      </c>
      <c r="G113">
        <v>17.548734664916999</v>
      </c>
      <c r="H113">
        <v>1.3222122639770999E-2</v>
      </c>
      <c r="I113" s="7">
        <f t="shared" si="2"/>
        <v>9.4107967970083969E-5</v>
      </c>
      <c r="J113" s="7">
        <f t="shared" si="3"/>
        <v>2.8232390391025189E-4</v>
      </c>
    </row>
    <row r="114" spans="1:10" x14ac:dyDescent="0.2">
      <c r="A114">
        <v>108</v>
      </c>
      <c r="B114" s="3">
        <v>133.27811111111112</v>
      </c>
      <c r="C114">
        <v>397.86651611328102</v>
      </c>
      <c r="D114" t="s">
        <v>0</v>
      </c>
      <c r="E114">
        <v>6.4122617244720001E-2</v>
      </c>
      <c r="F114">
        <v>103.56039428711</v>
      </c>
      <c r="G114">
        <v>27.382886886596701</v>
      </c>
      <c r="H114">
        <v>1.4295368332889E-2</v>
      </c>
      <c r="I114" s="7">
        <f t="shared" si="2"/>
        <v>1.0174675442394139E-4</v>
      </c>
      <c r="J114" s="7">
        <f t="shared" si="3"/>
        <v>3.0524026327182418E-4</v>
      </c>
    </row>
    <row r="115" spans="1:10" x14ac:dyDescent="0.2">
      <c r="A115">
        <v>109</v>
      </c>
      <c r="B115" s="3">
        <v>133.27811111111112</v>
      </c>
      <c r="C115">
        <v>397.992767333985</v>
      </c>
      <c r="D115" t="s">
        <v>0</v>
      </c>
      <c r="E115">
        <v>7.2673805058002E-2</v>
      </c>
      <c r="F115">
        <v>119.39410400390599</v>
      </c>
      <c r="G115">
        <v>26.444475173950199</v>
      </c>
      <c r="H115">
        <v>1.6481037034092001E-2</v>
      </c>
      <c r="I115" s="7">
        <f t="shared" si="2"/>
        <v>1.1730317041931136E-4</v>
      </c>
      <c r="J115" s="7">
        <f t="shared" si="3"/>
        <v>3.5190951125793407E-4</v>
      </c>
    </row>
    <row r="116" spans="1:10" x14ac:dyDescent="0.2">
      <c r="A116">
        <v>110</v>
      </c>
      <c r="B116" s="3">
        <v>289.11444444444447</v>
      </c>
      <c r="C116">
        <v>475.89529418945301</v>
      </c>
      <c r="D116" t="s">
        <v>0</v>
      </c>
      <c r="E116">
        <v>8.3497956395148995E-2</v>
      </c>
      <c r="F116">
        <v>97.796936035156307</v>
      </c>
      <c r="G116">
        <v>19.176528930664102</v>
      </c>
      <c r="H116">
        <v>1.3499786593846E-2</v>
      </c>
      <c r="I116" s="7">
        <f t="shared" si="2"/>
        <v>9.6084230874944431E-5</v>
      </c>
      <c r="J116" s="7">
        <f t="shared" si="3"/>
        <v>2.8825269262483326E-4</v>
      </c>
    </row>
    <row r="117" spans="1:10" x14ac:dyDescent="0.2">
      <c r="A117">
        <v>111</v>
      </c>
      <c r="B117" s="3">
        <v>281.11222222222221</v>
      </c>
      <c r="C117">
        <v>517.92669677734398</v>
      </c>
      <c r="D117" t="s">
        <v>0</v>
      </c>
      <c r="E117">
        <v>9.3239180743694E-2</v>
      </c>
      <c r="F117">
        <v>103.673179626465</v>
      </c>
      <c r="G117">
        <v>16.514663696289102</v>
      </c>
      <c r="H117">
        <v>1.4310937102974E-2</v>
      </c>
      <c r="I117" s="7">
        <f t="shared" si="2"/>
        <v>1.0185756456815695E-4</v>
      </c>
      <c r="J117" s="7">
        <f t="shared" si="3"/>
        <v>3.0557269370447087E-4</v>
      </c>
    </row>
    <row r="118" spans="1:10" x14ac:dyDescent="0.2">
      <c r="A118">
        <v>112</v>
      </c>
      <c r="B118" s="3">
        <v>266.07599999999996</v>
      </c>
      <c r="C118">
        <v>703.95806884765602</v>
      </c>
      <c r="D118" t="s">
        <v>0</v>
      </c>
      <c r="E118">
        <v>8.4183640778065005E-2</v>
      </c>
      <c r="F118">
        <v>87.215202331542997</v>
      </c>
      <c r="G118">
        <v>15.8531150817871</v>
      </c>
      <c r="H118">
        <v>1.2039095159297001E-2</v>
      </c>
      <c r="I118" s="7">
        <f t="shared" si="2"/>
        <v>8.5687813712451093E-5</v>
      </c>
      <c r="J118" s="7">
        <f t="shared" si="3"/>
        <v>2.5706344113735329E-4</v>
      </c>
    </row>
    <row r="119" spans="1:10" x14ac:dyDescent="0.2">
      <c r="A119">
        <v>113</v>
      </c>
      <c r="B119" s="3">
        <v>252.47022222222219</v>
      </c>
      <c r="C119">
        <v>715.912109375</v>
      </c>
      <c r="D119" t="s">
        <v>0</v>
      </c>
      <c r="E119">
        <v>7.6864257454872006E-2</v>
      </c>
      <c r="F119">
        <v>96.417961120605497</v>
      </c>
      <c r="G119">
        <v>17.342004776001001</v>
      </c>
      <c r="H119">
        <v>1.3309434341316999E-2</v>
      </c>
      <c r="I119" s="7">
        <f t="shared" si="2"/>
        <v>9.4729405770681196E-5</v>
      </c>
      <c r="J119" s="7">
        <f t="shared" si="3"/>
        <v>2.8418821731204357E-4</v>
      </c>
    </row>
    <row r="120" spans="1:10" x14ac:dyDescent="0.2">
      <c r="A120">
        <v>114</v>
      </c>
      <c r="B120" s="3">
        <v>240.88455555555555</v>
      </c>
      <c r="C120">
        <v>730.85748291015602</v>
      </c>
      <c r="D120" t="s">
        <v>0</v>
      </c>
      <c r="E120">
        <v>7.3589347302913999E-2</v>
      </c>
      <c r="F120">
        <v>92.317100524902401</v>
      </c>
      <c r="G120">
        <v>16.420850753784201</v>
      </c>
      <c r="H120">
        <v>1.2743355840931E-2</v>
      </c>
      <c r="I120" s="7">
        <f t="shared" si="2"/>
        <v>9.0700363019057017E-5</v>
      </c>
      <c r="J120" s="7">
        <f t="shared" si="3"/>
        <v>2.7210108905717105E-4</v>
      </c>
    </row>
    <row r="121" spans="1:10" x14ac:dyDescent="0.2">
      <c r="A121">
        <v>115</v>
      </c>
      <c r="B121" s="3">
        <v>230.83999999999997</v>
      </c>
      <c r="C121">
        <v>736.92419433593795</v>
      </c>
      <c r="D121" t="s">
        <v>0</v>
      </c>
      <c r="E121">
        <v>5.9639856219291999E-2</v>
      </c>
      <c r="F121">
        <v>93.229545593261705</v>
      </c>
      <c r="G121">
        <v>24.9239597320557</v>
      </c>
      <c r="H121">
        <v>1.2869308802248999E-2</v>
      </c>
      <c r="I121" s="7">
        <f t="shared" si="2"/>
        <v>9.1596828554310822E-5</v>
      </c>
      <c r="J121" s="7">
        <f t="shared" si="3"/>
        <v>2.7479048566293247E-4</v>
      </c>
    </row>
    <row r="122" spans="1:10" x14ac:dyDescent="0.2">
      <c r="A122">
        <v>116</v>
      </c>
      <c r="B122" s="3">
        <v>221.94511111111109</v>
      </c>
      <c r="C122">
        <v>743.00823974609398</v>
      </c>
      <c r="D122" t="s">
        <v>0</v>
      </c>
      <c r="E122">
        <v>8.2146480679511996E-2</v>
      </c>
      <c r="F122">
        <v>95.117340087890597</v>
      </c>
      <c r="G122">
        <v>17.856237411498999</v>
      </c>
      <c r="H122">
        <v>1.312989797655E-2</v>
      </c>
      <c r="I122" s="7">
        <f t="shared" si="2"/>
        <v>9.3451562346800687E-5</v>
      </c>
      <c r="J122" s="7">
        <f t="shared" si="3"/>
        <v>2.8035468704040207E-4</v>
      </c>
    </row>
    <row r="123" spans="1:10" x14ac:dyDescent="0.2">
      <c r="A123">
        <v>117</v>
      </c>
      <c r="B123" s="3">
        <v>213.88944444444445</v>
      </c>
      <c r="C123">
        <v>745.92639160156295</v>
      </c>
      <c r="D123" t="s">
        <v>0</v>
      </c>
      <c r="E123">
        <v>8.1438720226287994E-2</v>
      </c>
      <c r="F123">
        <v>105.301849365235</v>
      </c>
      <c r="G123">
        <v>21.3883876800537</v>
      </c>
      <c r="H123">
        <v>1.4535756967447E-2</v>
      </c>
      <c r="I123" s="7">
        <f t="shared" si="2"/>
        <v>1.0345771162330349E-4</v>
      </c>
      <c r="J123" s="7">
        <f t="shared" si="3"/>
        <v>3.1037313486991045E-4</v>
      </c>
    </row>
    <row r="124" spans="1:10" x14ac:dyDescent="0.2">
      <c r="A124">
        <v>118</v>
      </c>
      <c r="B124" s="3">
        <v>206.51155555555553</v>
      </c>
      <c r="C124">
        <v>751.90374755859398</v>
      </c>
      <c r="D124" t="s">
        <v>0</v>
      </c>
      <c r="E124">
        <v>6.4844585955143003E-2</v>
      </c>
      <c r="F124">
        <v>84.073074340820298</v>
      </c>
      <c r="G124">
        <v>21.8722629547119</v>
      </c>
      <c r="H124">
        <v>1.1605359103292001E-2</v>
      </c>
      <c r="I124" s="7">
        <f t="shared" si="2"/>
        <v>8.2600713405027397E-5</v>
      </c>
      <c r="J124" s="7">
        <f t="shared" si="3"/>
        <v>2.478021402150822E-4</v>
      </c>
    </row>
    <row r="125" spans="1:10" x14ac:dyDescent="0.2">
      <c r="A125">
        <v>119</v>
      </c>
      <c r="B125" s="3">
        <v>199.70655555555555</v>
      </c>
      <c r="C125">
        <v>752.03649902343795</v>
      </c>
      <c r="D125" t="s">
        <v>1</v>
      </c>
      <c r="E125">
        <v>5.5751305073499999E-2</v>
      </c>
      <c r="F125">
        <v>86.444145202636705</v>
      </c>
      <c r="G125">
        <v>25.370613098144599</v>
      </c>
      <c r="H125">
        <v>1.1932659241017E-2</v>
      </c>
      <c r="I125" s="7">
        <f t="shared" si="2"/>
        <v>8.4930260007854766E-5</v>
      </c>
      <c r="J125" s="7">
        <f t="shared" si="3"/>
        <v>2.5479078002356431E-4</v>
      </c>
    </row>
    <row r="126" spans="1:10" x14ac:dyDescent="0.2">
      <c r="A126">
        <v>120</v>
      </c>
      <c r="B126" s="3">
        <v>193.34300000000002</v>
      </c>
      <c r="C126">
        <v>754.96258544921898</v>
      </c>
      <c r="D126" t="s">
        <v>0</v>
      </c>
      <c r="E126">
        <v>9.7312085330486006E-2</v>
      </c>
      <c r="F126">
        <v>116.497161865235</v>
      </c>
      <c r="G126">
        <v>19.6088981628418</v>
      </c>
      <c r="H126">
        <v>1.6081146176235999E-2</v>
      </c>
      <c r="I126" s="7">
        <f t="shared" si="2"/>
        <v>1.1445696205565305E-4</v>
      </c>
      <c r="J126" s="7">
        <f t="shared" si="3"/>
        <v>3.4337088616695916E-4</v>
      </c>
    </row>
    <row r="127" spans="1:10" x14ac:dyDescent="0.2">
      <c r="A127">
        <v>121</v>
      </c>
      <c r="B127" s="3">
        <v>187.35333333333332</v>
      </c>
      <c r="C127">
        <v>770.00506591796898</v>
      </c>
      <c r="D127" t="s">
        <v>0</v>
      </c>
      <c r="E127">
        <v>8.2479178905487005E-2</v>
      </c>
      <c r="F127">
        <v>96.882057189941406</v>
      </c>
      <c r="G127">
        <v>15.1759281158447</v>
      </c>
      <c r="H127">
        <v>1.3373497676521E-2</v>
      </c>
      <c r="I127" s="7">
        <f t="shared" si="2"/>
        <v>9.5185374185256013E-5</v>
      </c>
      <c r="J127" s="7">
        <f t="shared" si="3"/>
        <v>2.8555612255576801E-4</v>
      </c>
    </row>
    <row r="128" spans="1:10" x14ac:dyDescent="0.2">
      <c r="A128">
        <v>122</v>
      </c>
      <c r="B128" s="3">
        <v>181.68755555555555</v>
      </c>
      <c r="C128">
        <v>775.96661376953205</v>
      </c>
      <c r="D128" t="s">
        <v>0</v>
      </c>
      <c r="E128">
        <v>8.2997590303421007E-2</v>
      </c>
      <c r="F128">
        <v>93.272735595703097</v>
      </c>
      <c r="G128">
        <v>15.3270263671875</v>
      </c>
      <c r="H128">
        <v>1.2875270704939001E-2</v>
      </c>
      <c r="I128" s="7">
        <f t="shared" si="2"/>
        <v>9.1639262175795432E-5</v>
      </c>
      <c r="J128" s="7">
        <f t="shared" si="3"/>
        <v>2.7491778652738631E-4</v>
      </c>
    </row>
    <row r="129" spans="1:10" x14ac:dyDescent="0.2">
      <c r="A129">
        <v>123</v>
      </c>
      <c r="B129" s="3">
        <v>175.38544444444443</v>
      </c>
      <c r="C129">
        <v>367.95349121093801</v>
      </c>
      <c r="D129" t="s">
        <v>1</v>
      </c>
      <c r="E129">
        <v>9.5232918858527998E-2</v>
      </c>
      <c r="F129">
        <v>114.579597473145</v>
      </c>
      <c r="G129">
        <v>18.766071319580099</v>
      </c>
      <c r="H129">
        <v>2.5491758423150002E-3</v>
      </c>
      <c r="I129" s="7">
        <f t="shared" si="2"/>
        <v>1.1257297972208671E-4</v>
      </c>
      <c r="J129" s="7">
        <f t="shared" si="3"/>
        <v>3.3771893916626015E-4</v>
      </c>
    </row>
    <row r="130" spans="1:10" x14ac:dyDescent="0.2">
      <c r="A130">
        <v>124</v>
      </c>
      <c r="B130" s="3">
        <v>170.30477777777779</v>
      </c>
      <c r="C130">
        <v>370.937255859375</v>
      </c>
      <c r="D130" t="s">
        <v>0</v>
      </c>
      <c r="E130">
        <v>9.1996833682060006E-2</v>
      </c>
      <c r="F130">
        <v>173.73385620117199</v>
      </c>
      <c r="G130">
        <v>28.152555465698299</v>
      </c>
      <c r="H130">
        <v>3.8652444151240002E-3</v>
      </c>
      <c r="I130" s="7">
        <f t="shared" si="2"/>
        <v>1.7069127752659789E-4</v>
      </c>
      <c r="J130" s="7">
        <f t="shared" si="3"/>
        <v>5.1207383257979367E-4</v>
      </c>
    </row>
    <row r="131" spans="1:10" x14ac:dyDescent="0.2">
      <c r="A131">
        <v>125</v>
      </c>
      <c r="B131" s="3">
        <v>165.46288888888887</v>
      </c>
      <c r="C131">
        <v>373.93994140625</v>
      </c>
      <c r="D131" t="s">
        <v>0</v>
      </c>
      <c r="E131">
        <v>8.9365027844906006E-2</v>
      </c>
      <c r="F131">
        <v>134.40443420410199</v>
      </c>
      <c r="G131">
        <v>22.6057949066162</v>
      </c>
      <c r="H131">
        <v>2.9902403597940001E-3</v>
      </c>
      <c r="I131" s="7">
        <f t="shared" si="2"/>
        <v>1.3205062663763621E-4</v>
      </c>
      <c r="J131" s="7">
        <f t="shared" si="3"/>
        <v>3.9615187991290867E-4</v>
      </c>
    </row>
    <row r="132" spans="1:10" x14ac:dyDescent="0.2">
      <c r="A132">
        <v>126</v>
      </c>
      <c r="B132" s="3">
        <v>160.84488888888887</v>
      </c>
      <c r="C132">
        <v>376.94204711914102</v>
      </c>
      <c r="D132" t="s">
        <v>0</v>
      </c>
      <c r="E132">
        <v>6.6471457481384E-2</v>
      </c>
      <c r="F132">
        <v>68.9671630859375</v>
      </c>
      <c r="G132">
        <v>15.942019462585501</v>
      </c>
      <c r="H132">
        <v>1.5343868361279999E-3</v>
      </c>
      <c r="I132" s="7">
        <f t="shared" si="2"/>
        <v>6.7759350030730989E-5</v>
      </c>
      <c r="J132" s="7">
        <f t="shared" si="3"/>
        <v>2.0327805009219297E-4</v>
      </c>
    </row>
    <row r="133" spans="1:10" x14ac:dyDescent="0.2">
      <c r="A133">
        <v>127</v>
      </c>
      <c r="B133" s="3">
        <v>156.40811111111111</v>
      </c>
      <c r="C133">
        <v>379.94229125976602</v>
      </c>
      <c r="D133" t="s">
        <v>0</v>
      </c>
      <c r="E133">
        <v>9.1969154775143003E-2</v>
      </c>
      <c r="F133">
        <v>132.84771728515599</v>
      </c>
      <c r="G133">
        <v>22.802841186523501</v>
      </c>
      <c r="H133">
        <v>2.9556064000780002E-3</v>
      </c>
      <c r="I133" s="7">
        <f t="shared" si="2"/>
        <v>1.3052117230183605E-4</v>
      </c>
      <c r="J133" s="7">
        <f t="shared" si="3"/>
        <v>3.9156351690550813E-4</v>
      </c>
    </row>
    <row r="134" spans="1:10" x14ac:dyDescent="0.2">
      <c r="A134">
        <v>128</v>
      </c>
      <c r="B134" s="3">
        <v>152.15888888888887</v>
      </c>
      <c r="C134">
        <v>382.93582153320301</v>
      </c>
      <c r="D134" t="s">
        <v>0</v>
      </c>
      <c r="E134">
        <v>9.0542577207087999E-2</v>
      </c>
      <c r="F134">
        <v>143.20834350586</v>
      </c>
      <c r="G134">
        <v>21.272081375122099</v>
      </c>
      <c r="H134">
        <v>3.1861104222210002E-3</v>
      </c>
      <c r="I134" s="7">
        <f t="shared" si="2"/>
        <v>1.4070035420832506E-4</v>
      </c>
      <c r="J134" s="7">
        <f t="shared" si="3"/>
        <v>4.2210106262497517E-4</v>
      </c>
    </row>
    <row r="135" spans="1:10" x14ac:dyDescent="0.2">
      <c r="A135">
        <v>129</v>
      </c>
      <c r="B135" s="3">
        <v>148.07844444444444</v>
      </c>
      <c r="C135">
        <v>385.92355346679699</v>
      </c>
      <c r="D135" t="s">
        <v>0</v>
      </c>
      <c r="E135">
        <v>0.118602335453034</v>
      </c>
      <c r="F135">
        <v>144.26470947265599</v>
      </c>
      <c r="G135">
        <v>20.375795364379901</v>
      </c>
      <c r="H135">
        <v>3.2096125348359998E-3</v>
      </c>
      <c r="I135" s="7">
        <f t="shared" si="2"/>
        <v>1.417382201738352E-4</v>
      </c>
      <c r="J135" s="7">
        <f t="shared" si="3"/>
        <v>4.2521466052150559E-4</v>
      </c>
    </row>
    <row r="136" spans="1:10" x14ac:dyDescent="0.2">
      <c r="A136">
        <v>130</v>
      </c>
      <c r="B136" s="3">
        <v>144.15555555555557</v>
      </c>
      <c r="C136">
        <v>388.93362426757801</v>
      </c>
      <c r="D136" t="s">
        <v>0</v>
      </c>
      <c r="E136">
        <v>0.10066407173872</v>
      </c>
      <c r="F136">
        <v>173.58808898925801</v>
      </c>
      <c r="G136">
        <v>23.920352935791001</v>
      </c>
      <c r="H136">
        <v>3.8620013747979998E-3</v>
      </c>
      <c r="I136" s="7">
        <f t="shared" ref="I136:I152" si="4">$A$2*10^(-6)*F136/$B$2*7.45*10^(-6)*10^6/$C$2*2*60</f>
        <v>1.7054806311711472E-4</v>
      </c>
      <c r="J136" s="7">
        <f t="shared" ref="J136:J152" si="5">I136*3</f>
        <v>5.1164418935134418E-4</v>
      </c>
    </row>
    <row r="137" spans="1:10" x14ac:dyDescent="0.2">
      <c r="A137">
        <v>131</v>
      </c>
      <c r="B137" s="3">
        <v>140.37633333333332</v>
      </c>
      <c r="C137">
        <v>391.94494628906301</v>
      </c>
      <c r="D137" t="s">
        <v>0</v>
      </c>
      <c r="E137">
        <v>0.11339101940393501</v>
      </c>
      <c r="F137">
        <v>185.146728515625</v>
      </c>
      <c r="G137">
        <v>26.539110183715799</v>
      </c>
      <c r="H137">
        <v>4.1191588906250003E-3</v>
      </c>
      <c r="I137" s="7">
        <f t="shared" si="4"/>
        <v>1.8190427767635672E-4</v>
      </c>
      <c r="J137" s="7">
        <f t="shared" si="5"/>
        <v>5.4571283302907016E-4</v>
      </c>
    </row>
    <row r="138" spans="1:10" x14ac:dyDescent="0.2">
      <c r="A138">
        <v>132</v>
      </c>
      <c r="B138" s="3">
        <v>136.76222222222222</v>
      </c>
      <c r="C138">
        <v>394.93264770507801</v>
      </c>
      <c r="D138" t="s">
        <v>0</v>
      </c>
      <c r="E138">
        <v>0.107928805053234</v>
      </c>
      <c r="F138">
        <v>188.65229797363301</v>
      </c>
      <c r="G138">
        <v>23.941825866699201</v>
      </c>
      <c r="H138">
        <v>4.1971510739890003E-3</v>
      </c>
      <c r="I138" s="7">
        <f t="shared" si="4"/>
        <v>1.8534845454740216E-4</v>
      </c>
      <c r="J138" s="7">
        <f t="shared" si="5"/>
        <v>5.5604536364220643E-4</v>
      </c>
    </row>
    <row r="139" spans="1:10" x14ac:dyDescent="0.2">
      <c r="A139">
        <v>133</v>
      </c>
      <c r="B139" s="3">
        <v>133.27811111111112</v>
      </c>
      <c r="C139">
        <v>397.94949340820301</v>
      </c>
      <c r="D139" t="s">
        <v>0</v>
      </c>
      <c r="E139">
        <v>8.0902636051178006E-2</v>
      </c>
      <c r="F139">
        <v>116.223526000977</v>
      </c>
      <c r="G139">
        <v>19.679090499878001</v>
      </c>
      <c r="H139">
        <v>2.5857500927229998E-3</v>
      </c>
      <c r="I139" s="7">
        <f t="shared" si="4"/>
        <v>1.1418811834108533E-4</v>
      </c>
      <c r="J139" s="7">
        <f t="shared" si="5"/>
        <v>3.4256435502325597E-4</v>
      </c>
    </row>
    <row r="140" spans="1:10" x14ac:dyDescent="0.2">
      <c r="A140">
        <v>134</v>
      </c>
      <c r="B140" s="3">
        <v>129.92155555555556</v>
      </c>
      <c r="C140">
        <v>400.941162109375</v>
      </c>
      <c r="D140" t="s">
        <v>0</v>
      </c>
      <c r="E140">
        <v>8.5403136909007998E-2</v>
      </c>
      <c r="F140">
        <v>160.791595458985</v>
      </c>
      <c r="G140">
        <v>28.6821384429932</v>
      </c>
      <c r="H140">
        <v>3.5773039863179999E-3</v>
      </c>
      <c r="I140" s="7">
        <f t="shared" si="4"/>
        <v>1.579756729318998E-4</v>
      </c>
      <c r="J140" s="7">
        <f t="shared" si="5"/>
        <v>4.7392701879569939E-4</v>
      </c>
    </row>
    <row r="141" spans="1:10" x14ac:dyDescent="0.2">
      <c r="A141">
        <v>135</v>
      </c>
      <c r="B141" s="3">
        <v>123.55966666666667</v>
      </c>
      <c r="C141">
        <v>406.92514038086</v>
      </c>
      <c r="D141" t="s">
        <v>0</v>
      </c>
      <c r="E141">
        <v>9.1936565935612002E-2</v>
      </c>
      <c r="F141">
        <v>145.03210449218801</v>
      </c>
      <c r="G141">
        <v>21.167299270629901</v>
      </c>
      <c r="H141">
        <v>3.2266855992249999E-3</v>
      </c>
      <c r="I141" s="7">
        <f t="shared" si="4"/>
        <v>1.4249217590310765E-4</v>
      </c>
      <c r="J141" s="7">
        <f t="shared" si="5"/>
        <v>4.2747652770932295E-4</v>
      </c>
    </row>
    <row r="142" spans="1:10" x14ac:dyDescent="0.2">
      <c r="A142">
        <v>136</v>
      </c>
      <c r="B142" s="3">
        <v>120.54311111111112</v>
      </c>
      <c r="C142">
        <v>409.86416625976602</v>
      </c>
      <c r="D142" t="s">
        <v>2</v>
      </c>
      <c r="E142">
        <v>7.4607603251933996E-2</v>
      </c>
      <c r="F142">
        <v>133.96081542968801</v>
      </c>
      <c r="G142">
        <v>29.670804977416999</v>
      </c>
      <c r="H142">
        <v>2.9803706946189999E-3</v>
      </c>
      <c r="I142" s="7">
        <f t="shared" si="4"/>
        <v>1.3161477690175151E-4</v>
      </c>
      <c r="J142" s="7">
        <f t="shared" si="5"/>
        <v>3.9484433070525451E-4</v>
      </c>
    </row>
    <row r="143" spans="1:10" x14ac:dyDescent="0.2">
      <c r="A143">
        <v>137</v>
      </c>
      <c r="B143" s="3">
        <v>120.54311111111112</v>
      </c>
      <c r="C143">
        <v>409.96701049804699</v>
      </c>
      <c r="D143" t="s">
        <v>3</v>
      </c>
      <c r="E143">
        <v>8.1641837954520999E-2</v>
      </c>
      <c r="F143">
        <v>166.14826965332099</v>
      </c>
      <c r="G143">
        <v>33.628288269042997</v>
      </c>
      <c r="H143">
        <v>3.6964796925730002E-3</v>
      </c>
      <c r="I143" s="7">
        <f t="shared" si="4"/>
        <v>1.6323853638015154E-4</v>
      </c>
      <c r="J143" s="7">
        <f t="shared" si="5"/>
        <v>4.897156091404546E-4</v>
      </c>
    </row>
    <row r="144" spans="1:10" x14ac:dyDescent="0.2">
      <c r="A144">
        <v>138</v>
      </c>
      <c r="B144" s="3">
        <v>117.63655555555556</v>
      </c>
      <c r="C144">
        <v>412.93566894531301</v>
      </c>
      <c r="D144" t="s">
        <v>0</v>
      </c>
      <c r="E144">
        <v>8.9912518858909996E-2</v>
      </c>
      <c r="F144">
        <v>202.89830017089901</v>
      </c>
      <c r="G144">
        <v>38.233734130859403</v>
      </c>
      <c r="H144">
        <v>4.514097244614E-3</v>
      </c>
      <c r="I144" s="7">
        <f t="shared" si="4"/>
        <v>1.9934496834078942E-4</v>
      </c>
      <c r="J144" s="7">
        <f t="shared" si="5"/>
        <v>5.9803490502236825E-4</v>
      </c>
    </row>
    <row r="145" spans="1:10" x14ac:dyDescent="0.2">
      <c r="A145">
        <v>139</v>
      </c>
      <c r="B145" s="3">
        <v>114.83633333333333</v>
      </c>
      <c r="C145">
        <v>415.94476318359398</v>
      </c>
      <c r="D145" t="s">
        <v>0</v>
      </c>
      <c r="E145">
        <v>0.113848142325878</v>
      </c>
      <c r="F145">
        <v>141.68638610839901</v>
      </c>
      <c r="G145">
        <v>19.255020141601602</v>
      </c>
      <c r="H145">
        <v>3.152249795057E-3</v>
      </c>
      <c r="I145" s="7">
        <f t="shared" si="4"/>
        <v>1.3920505065498164E-4</v>
      </c>
      <c r="J145" s="7">
        <f t="shared" si="5"/>
        <v>4.1761515196494495E-4</v>
      </c>
    </row>
    <row r="146" spans="1:10" x14ac:dyDescent="0.2">
      <c r="A146">
        <v>140</v>
      </c>
      <c r="B146" s="3">
        <v>112.11733333333332</v>
      </c>
      <c r="C146">
        <v>418.960205078125</v>
      </c>
      <c r="D146" t="s">
        <v>0</v>
      </c>
      <c r="E146">
        <v>7.0930056273937003E-2</v>
      </c>
      <c r="F146">
        <v>82.984764099121094</v>
      </c>
      <c r="G146">
        <v>15.3846292495728</v>
      </c>
      <c r="H146">
        <v>1.846251519353E-3</v>
      </c>
      <c r="I146" s="7">
        <f t="shared" si="4"/>
        <v>8.1531462600591164E-5</v>
      </c>
      <c r="J146" s="7">
        <f t="shared" si="5"/>
        <v>2.4459438780177349E-4</v>
      </c>
    </row>
    <row r="147" spans="1:10" x14ac:dyDescent="0.2">
      <c r="A147">
        <v>141</v>
      </c>
      <c r="B147" s="3">
        <v>106.96055555555556</v>
      </c>
      <c r="C147">
        <v>424.954345703125</v>
      </c>
      <c r="D147" t="s">
        <v>0</v>
      </c>
      <c r="E147">
        <v>8.4347233176230996E-2</v>
      </c>
      <c r="F147">
        <v>143.37126159668</v>
      </c>
      <c r="G147">
        <v>24.4730434417725</v>
      </c>
      <c r="H147">
        <v>3.1897350366429998E-3</v>
      </c>
      <c r="I147" s="7">
        <f t="shared" si="4"/>
        <v>1.408604191355783E-4</v>
      </c>
      <c r="J147" s="7">
        <f t="shared" si="5"/>
        <v>4.2258125740673492E-4</v>
      </c>
    </row>
    <row r="148" spans="1:10" x14ac:dyDescent="0.2">
      <c r="A148">
        <v>142</v>
      </c>
      <c r="B148" s="3">
        <v>104.51911111111112</v>
      </c>
      <c r="C148">
        <v>427.93444824218801</v>
      </c>
      <c r="D148" t="s">
        <v>0</v>
      </c>
      <c r="E148">
        <v>8.6701855063437999E-2</v>
      </c>
      <c r="F148">
        <v>102.50018310546901</v>
      </c>
      <c r="G148">
        <v>19.071771621704102</v>
      </c>
      <c r="H148">
        <v>2.2804320871050001E-3</v>
      </c>
      <c r="I148" s="7">
        <f t="shared" si="4"/>
        <v>1.007051105843392E-4</v>
      </c>
      <c r="J148" s="7">
        <f t="shared" si="5"/>
        <v>3.0211533175301763E-4</v>
      </c>
    </row>
    <row r="149" spans="1:10" x14ac:dyDescent="0.2">
      <c r="A149">
        <v>143</v>
      </c>
      <c r="B149" s="3">
        <v>102.14888888888889</v>
      </c>
      <c r="C149">
        <v>430.93301391601602</v>
      </c>
      <c r="D149" t="s">
        <v>0</v>
      </c>
      <c r="E149">
        <v>8.7515875697135995E-2</v>
      </c>
      <c r="F149">
        <v>101.386810302735</v>
      </c>
      <c r="G149">
        <v>17.519525527954102</v>
      </c>
      <c r="H149">
        <v>2.2556616819470001E-3</v>
      </c>
      <c r="I149" s="7">
        <f t="shared" si="4"/>
        <v>9.9611236136275497E-5</v>
      </c>
      <c r="J149" s="7">
        <f t="shared" si="5"/>
        <v>2.9883370840882648E-4</v>
      </c>
    </row>
    <row r="150" spans="1:10" x14ac:dyDescent="0.2">
      <c r="A150">
        <v>144</v>
      </c>
      <c r="B150" s="3">
        <v>97.62477777777778</v>
      </c>
      <c r="C150">
        <v>436.92935180664102</v>
      </c>
      <c r="D150" t="s">
        <v>0</v>
      </c>
      <c r="E150">
        <v>8.1963956356049E-2</v>
      </c>
      <c r="F150">
        <v>113.580940246582</v>
      </c>
      <c r="G150">
        <v>20.0884094238281</v>
      </c>
      <c r="H150">
        <v>2.5269576382640001E-3</v>
      </c>
      <c r="I150" s="7">
        <f t="shared" si="4"/>
        <v>1.1159181185106554E-4</v>
      </c>
      <c r="J150" s="7">
        <f t="shared" si="5"/>
        <v>3.3477543555319664E-4</v>
      </c>
    </row>
    <row r="151" spans="1:10" x14ac:dyDescent="0.2">
      <c r="A151">
        <v>145</v>
      </c>
      <c r="B151" s="3">
        <v>95.464555555555549</v>
      </c>
      <c r="C151">
        <v>439.943939208985</v>
      </c>
      <c r="D151" t="s">
        <v>0</v>
      </c>
      <c r="E151">
        <v>8.0825410783291002E-2</v>
      </c>
      <c r="F151">
        <v>92.3355712890625</v>
      </c>
      <c r="G151">
        <v>17.710498809814499</v>
      </c>
      <c r="H151">
        <v>2.054289008753E-3</v>
      </c>
      <c r="I151" s="7">
        <f t="shared" si="4"/>
        <v>9.0718510307100458E-5</v>
      </c>
      <c r="J151" s="7">
        <f t="shared" si="5"/>
        <v>2.7215553092130139E-4</v>
      </c>
    </row>
    <row r="152" spans="1:10" x14ac:dyDescent="0.2">
      <c r="A152">
        <v>146</v>
      </c>
      <c r="B152" s="3">
        <v>93.380666666666656</v>
      </c>
      <c r="C152">
        <v>442.91369628906301</v>
      </c>
      <c r="D152" t="s">
        <v>0</v>
      </c>
      <c r="E152">
        <v>7.1529246866703006E-2</v>
      </c>
      <c r="F152">
        <v>91.093696594238295</v>
      </c>
      <c r="G152">
        <v>17.8527336120606</v>
      </c>
      <c r="H152">
        <v>2.0266596834540001E-3</v>
      </c>
      <c r="I152" s="7">
        <f t="shared" si="4"/>
        <v>8.949838440405228E-5</v>
      </c>
      <c r="J152" s="7">
        <f t="shared" si="5"/>
        <v>2.6849515321215683E-4</v>
      </c>
    </row>
    <row r="153" spans="1:10" x14ac:dyDescent="0.2">
      <c r="I153" s="7"/>
      <c r="J153" s="7"/>
    </row>
    <row r="154" spans="1:10" x14ac:dyDescent="0.2">
      <c r="I154" s="7"/>
      <c r="J154" s="7"/>
    </row>
    <row r="155" spans="1:10" x14ac:dyDescent="0.2">
      <c r="I155" s="7"/>
      <c r="J155" s="7"/>
    </row>
    <row r="156" spans="1:10" x14ac:dyDescent="0.2">
      <c r="I156" s="7"/>
      <c r="J156" s="7"/>
    </row>
    <row r="157" spans="1:10" x14ac:dyDescent="0.2">
      <c r="I157" s="7"/>
      <c r="J157" s="7"/>
    </row>
    <row r="158" spans="1:10" x14ac:dyDescent="0.2">
      <c r="I158" s="7"/>
      <c r="J158" s="7"/>
    </row>
    <row r="159" spans="1:10" x14ac:dyDescent="0.2">
      <c r="I159" s="7"/>
      <c r="J159" s="7"/>
    </row>
    <row r="160" spans="1:10" x14ac:dyDescent="0.2">
      <c r="I160" s="7"/>
      <c r="J160" s="7"/>
    </row>
    <row r="161" spans="9:10" x14ac:dyDescent="0.2">
      <c r="I161" s="7"/>
      <c r="J161" s="7"/>
    </row>
    <row r="162" spans="9:10" x14ac:dyDescent="0.2">
      <c r="I162" s="7"/>
      <c r="J162" s="7"/>
    </row>
    <row r="163" spans="9:10" x14ac:dyDescent="0.2">
      <c r="I163" s="7"/>
      <c r="J163" s="7"/>
    </row>
    <row r="164" spans="9:10" x14ac:dyDescent="0.2">
      <c r="I164" s="7"/>
      <c r="J164" s="7"/>
    </row>
    <row r="165" spans="9:10" x14ac:dyDescent="0.2">
      <c r="I165" s="7"/>
      <c r="J165" s="7"/>
    </row>
    <row r="166" spans="9:10" x14ac:dyDescent="0.2">
      <c r="I166" s="7"/>
      <c r="J166" s="7"/>
    </row>
    <row r="167" spans="9:10" x14ac:dyDescent="0.2">
      <c r="I167" s="7"/>
      <c r="J167" s="7"/>
    </row>
    <row r="168" spans="9:10" x14ac:dyDescent="0.2">
      <c r="I168" s="7"/>
      <c r="J168" s="7"/>
    </row>
    <row r="169" spans="9:10" x14ac:dyDescent="0.2">
      <c r="I169" s="7"/>
      <c r="J169" s="7"/>
    </row>
    <row r="170" spans="9:10" x14ac:dyDescent="0.2">
      <c r="I170" s="7"/>
      <c r="J170" s="7"/>
    </row>
    <row r="171" spans="9:10" x14ac:dyDescent="0.2">
      <c r="I171" s="7"/>
      <c r="J171" s="7"/>
    </row>
    <row r="172" spans="9:10" x14ac:dyDescent="0.2">
      <c r="I172" s="7"/>
      <c r="J172" s="7"/>
    </row>
    <row r="173" spans="9:10" x14ac:dyDescent="0.2">
      <c r="I173" s="7"/>
      <c r="J173" s="7"/>
    </row>
    <row r="174" spans="9:10" x14ac:dyDescent="0.2">
      <c r="I174" s="7"/>
      <c r="J174" s="7"/>
    </row>
    <row r="175" spans="9:10" x14ac:dyDescent="0.2">
      <c r="I175" s="7"/>
      <c r="J175" s="7"/>
    </row>
    <row r="176" spans="9:10" x14ac:dyDescent="0.2">
      <c r="I176" s="7"/>
      <c r="J176" s="7"/>
    </row>
    <row r="177" spans="9:10" x14ac:dyDescent="0.2">
      <c r="I177" s="7"/>
      <c r="J177" s="7"/>
    </row>
    <row r="178" spans="9:10" x14ac:dyDescent="0.2">
      <c r="I178" s="7"/>
      <c r="J178" s="7"/>
    </row>
    <row r="179" spans="9:10" x14ac:dyDescent="0.2">
      <c r="I179" s="7"/>
      <c r="J179" s="7"/>
    </row>
    <row r="180" spans="9:10" x14ac:dyDescent="0.2">
      <c r="I180" s="7"/>
      <c r="J180" s="7"/>
    </row>
    <row r="181" spans="9:10" x14ac:dyDescent="0.2">
      <c r="I181" s="7"/>
      <c r="J181" s="7"/>
    </row>
    <row r="182" spans="9:10" x14ac:dyDescent="0.2">
      <c r="I182" s="7"/>
      <c r="J182" s="7"/>
    </row>
    <row r="183" spans="9:10" x14ac:dyDescent="0.2">
      <c r="I183" s="7"/>
      <c r="J183" s="7"/>
    </row>
    <row r="184" spans="9:10" x14ac:dyDescent="0.2">
      <c r="I184" s="7"/>
      <c r="J184" s="7"/>
    </row>
    <row r="185" spans="9:10" x14ac:dyDescent="0.2">
      <c r="I185" s="7"/>
      <c r="J185" s="7"/>
    </row>
    <row r="186" spans="9:10" x14ac:dyDescent="0.2">
      <c r="I186" s="7"/>
      <c r="J186" s="7"/>
    </row>
    <row r="187" spans="9:10" x14ac:dyDescent="0.2">
      <c r="I187" s="7"/>
      <c r="J187" s="7"/>
    </row>
    <row r="188" spans="9:10" x14ac:dyDescent="0.2">
      <c r="I188" s="7"/>
      <c r="J188" s="7"/>
    </row>
    <row r="189" spans="9:10" x14ac:dyDescent="0.2">
      <c r="I189" s="7"/>
      <c r="J189" s="7"/>
    </row>
    <row r="190" spans="9:10" x14ac:dyDescent="0.2">
      <c r="I190" s="7"/>
      <c r="J190" s="7"/>
    </row>
    <row r="191" spans="9:10" x14ac:dyDescent="0.2">
      <c r="I191" s="7"/>
      <c r="J191" s="7"/>
    </row>
    <row r="192" spans="9:10" x14ac:dyDescent="0.2">
      <c r="I192" s="7"/>
      <c r="J192" s="7"/>
    </row>
    <row r="193" spans="9:10" x14ac:dyDescent="0.2">
      <c r="I193" s="7"/>
      <c r="J193" s="7"/>
    </row>
    <row r="194" spans="9:10" x14ac:dyDescent="0.2">
      <c r="I194" s="7"/>
      <c r="J194" s="7"/>
    </row>
    <row r="195" spans="9:10" x14ac:dyDescent="0.2">
      <c r="I195" s="7"/>
      <c r="J195" s="7"/>
    </row>
    <row r="196" spans="9:10" x14ac:dyDescent="0.2">
      <c r="I196" s="7"/>
      <c r="J196" s="7"/>
    </row>
    <row r="197" spans="9:10" x14ac:dyDescent="0.2">
      <c r="I197" s="7"/>
      <c r="J197" s="7"/>
    </row>
    <row r="198" spans="9:10" x14ac:dyDescent="0.2">
      <c r="I198" s="7"/>
      <c r="J198" s="7"/>
    </row>
    <row r="199" spans="9:10" x14ac:dyDescent="0.2">
      <c r="I199" s="7"/>
      <c r="J199" s="7"/>
    </row>
    <row r="200" spans="9:10" x14ac:dyDescent="0.2">
      <c r="I200" s="7"/>
      <c r="J200" s="7"/>
    </row>
    <row r="201" spans="9:10" x14ac:dyDescent="0.2">
      <c r="I201" s="7"/>
      <c r="J201" s="7"/>
    </row>
    <row r="202" spans="9:10" x14ac:dyDescent="0.2">
      <c r="I202" s="7"/>
      <c r="J202" s="7"/>
    </row>
    <row r="203" spans="9:10" x14ac:dyDescent="0.2">
      <c r="I203" s="7"/>
      <c r="J203" s="7"/>
    </row>
    <row r="204" spans="9:10" x14ac:dyDescent="0.2">
      <c r="I204" s="7"/>
      <c r="J204" s="7"/>
    </row>
    <row r="205" spans="9:10" x14ac:dyDescent="0.2">
      <c r="I205" s="7"/>
      <c r="J205" s="7"/>
    </row>
    <row r="206" spans="9:10" x14ac:dyDescent="0.2">
      <c r="I206" s="7"/>
      <c r="J206" s="7"/>
    </row>
    <row r="207" spans="9:10" x14ac:dyDescent="0.2">
      <c r="I207" s="7"/>
      <c r="J207" s="7"/>
    </row>
    <row r="208" spans="9:10" x14ac:dyDescent="0.2">
      <c r="I208" s="7"/>
      <c r="J208" s="7"/>
    </row>
    <row r="209" spans="9:10" x14ac:dyDescent="0.2">
      <c r="I209" s="7"/>
      <c r="J209" s="7"/>
    </row>
    <row r="210" spans="9:10" x14ac:dyDescent="0.2">
      <c r="I210" s="7"/>
      <c r="J210" s="7"/>
    </row>
    <row r="211" spans="9:10" x14ac:dyDescent="0.2">
      <c r="I211" s="7"/>
      <c r="J211" s="7"/>
    </row>
    <row r="212" spans="9:10" x14ac:dyDescent="0.2">
      <c r="I212" s="7"/>
      <c r="J212" s="7"/>
    </row>
    <row r="213" spans="9:10" x14ac:dyDescent="0.2">
      <c r="I213" s="7"/>
      <c r="J213" s="7"/>
    </row>
    <row r="214" spans="9:10" x14ac:dyDescent="0.2">
      <c r="I214" s="7"/>
      <c r="J214" s="7"/>
    </row>
    <row r="215" spans="9:10" x14ac:dyDescent="0.2">
      <c r="I215" s="7"/>
      <c r="J215" s="7"/>
    </row>
    <row r="216" spans="9:10" x14ac:dyDescent="0.2">
      <c r="I216" s="7"/>
      <c r="J216" s="7"/>
    </row>
    <row r="217" spans="9:10" x14ac:dyDescent="0.2">
      <c r="I217" s="7"/>
      <c r="J217" s="7"/>
    </row>
    <row r="218" spans="9:10" x14ac:dyDescent="0.2">
      <c r="I218" s="7"/>
      <c r="J218" s="7"/>
    </row>
    <row r="219" spans="9:10" x14ac:dyDescent="0.2">
      <c r="I219" s="7"/>
      <c r="J219" s="7"/>
    </row>
    <row r="220" spans="9:10" x14ac:dyDescent="0.2">
      <c r="I220" s="7"/>
      <c r="J220" s="7"/>
    </row>
    <row r="221" spans="9:10" x14ac:dyDescent="0.2">
      <c r="I221" s="7"/>
      <c r="J221" s="7"/>
    </row>
    <row r="222" spans="9:10" x14ac:dyDescent="0.2">
      <c r="I222" s="7"/>
      <c r="J222" s="7"/>
    </row>
    <row r="223" spans="9:10" x14ac:dyDescent="0.2">
      <c r="I223" s="7"/>
      <c r="J223" s="7"/>
    </row>
    <row r="224" spans="9:10" x14ac:dyDescent="0.2">
      <c r="I224" s="7"/>
      <c r="J224" s="7"/>
    </row>
    <row r="225" spans="9:10" x14ac:dyDescent="0.2">
      <c r="I225" s="7"/>
      <c r="J225" s="7"/>
    </row>
    <row r="226" spans="9:10" x14ac:dyDescent="0.2">
      <c r="I226" s="7"/>
      <c r="J226" s="7"/>
    </row>
    <row r="227" spans="9:10" x14ac:dyDescent="0.2">
      <c r="I227" s="7"/>
      <c r="J227" s="7"/>
    </row>
    <row r="228" spans="9:10" x14ac:dyDescent="0.2">
      <c r="I228" s="7"/>
      <c r="J228" s="7"/>
    </row>
    <row r="229" spans="9:10" x14ac:dyDescent="0.2">
      <c r="I229" s="7"/>
      <c r="J229" s="7"/>
    </row>
    <row r="230" spans="9:10" x14ac:dyDescent="0.2">
      <c r="I230" s="7"/>
      <c r="J230" s="7"/>
    </row>
    <row r="231" spans="9:10" x14ac:dyDescent="0.2">
      <c r="I231" s="7"/>
      <c r="J231" s="7"/>
    </row>
    <row r="232" spans="9:10" x14ac:dyDescent="0.2">
      <c r="I232" s="7"/>
      <c r="J232" s="7"/>
    </row>
    <row r="233" spans="9:10" x14ac:dyDescent="0.2">
      <c r="I233" s="7"/>
      <c r="J233" s="7"/>
    </row>
    <row r="234" spans="9:10" x14ac:dyDescent="0.2">
      <c r="I234" s="7"/>
      <c r="J234" s="7"/>
    </row>
    <row r="235" spans="9:10" x14ac:dyDescent="0.2">
      <c r="I235" s="7"/>
      <c r="J235" s="7"/>
    </row>
    <row r="236" spans="9:10" x14ac:dyDescent="0.2">
      <c r="I236" s="7"/>
      <c r="J236" s="7"/>
    </row>
    <row r="237" spans="9:10" x14ac:dyDescent="0.2">
      <c r="I237" s="7"/>
      <c r="J237" s="7"/>
    </row>
    <row r="238" spans="9:10" x14ac:dyDescent="0.2">
      <c r="I238" s="7"/>
      <c r="J238" s="7"/>
    </row>
    <row r="239" spans="9:10" x14ac:dyDescent="0.2">
      <c r="I239" s="7"/>
      <c r="J239" s="7"/>
    </row>
    <row r="240" spans="9:10" x14ac:dyDescent="0.2">
      <c r="I240" s="7"/>
      <c r="J240" s="7"/>
    </row>
    <row r="241" spans="9:10" x14ac:dyDescent="0.2">
      <c r="I241" s="7"/>
      <c r="J241" s="7"/>
    </row>
    <row r="242" spans="9:10" x14ac:dyDescent="0.2">
      <c r="I242" s="7"/>
      <c r="J242" s="7"/>
    </row>
    <row r="243" spans="9:10" x14ac:dyDescent="0.2">
      <c r="I243" s="7"/>
      <c r="J243" s="7"/>
    </row>
    <row r="244" spans="9:10" x14ac:dyDescent="0.2">
      <c r="I244" s="7"/>
      <c r="J244" s="7"/>
    </row>
    <row r="245" spans="9:10" x14ac:dyDescent="0.2">
      <c r="I245" s="7"/>
      <c r="J245" s="7"/>
    </row>
    <row r="246" spans="9:10" x14ac:dyDescent="0.2">
      <c r="I246" s="7"/>
      <c r="J246" s="7"/>
    </row>
    <row r="247" spans="9:10" x14ac:dyDescent="0.2">
      <c r="I247" s="7"/>
      <c r="J247" s="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5"/>
  <sheetViews>
    <sheetView topLeftCell="A127" workbookViewId="0">
      <selection activeCell="F2" sqref="F2"/>
    </sheetView>
  </sheetViews>
  <sheetFormatPr baseColWidth="10" defaultColWidth="8.83203125" defaultRowHeight="15" x14ac:dyDescent="0.2"/>
  <cols>
    <col min="1" max="1" width="10.6640625" bestFit="1" customWidth="1"/>
    <col min="2" max="3" width="9.6640625" bestFit="1" customWidth="1"/>
    <col min="6" max="6" width="12.1640625" customWidth="1"/>
  </cols>
  <sheetData>
    <row r="1" spans="1:7" x14ac:dyDescent="0.2">
      <c r="A1" s="1">
        <v>42577</v>
      </c>
      <c r="B1" s="2">
        <v>0.63526620370370368</v>
      </c>
      <c r="E1" t="s">
        <v>4</v>
      </c>
      <c r="F1" t="s">
        <v>5</v>
      </c>
    </row>
    <row r="2" spans="1:7" x14ac:dyDescent="0.2">
      <c r="A2" t="s">
        <v>21</v>
      </c>
      <c r="B2" t="s">
        <v>22</v>
      </c>
      <c r="C2" t="s">
        <v>23</v>
      </c>
      <c r="E2" s="3">
        <f>E3/G2</f>
        <v>0.12222222222222356</v>
      </c>
      <c r="F2" s="4">
        <v>0.63552083333333331</v>
      </c>
      <c r="G2" s="2">
        <v>2.0833333333333333E-3</v>
      </c>
    </row>
    <row r="3" spans="1:7" x14ac:dyDescent="0.2">
      <c r="A3" t="s">
        <v>24</v>
      </c>
      <c r="B3" t="s">
        <v>25</v>
      </c>
      <c r="C3" t="s">
        <v>25</v>
      </c>
      <c r="E3" s="2">
        <f>F2-B1</f>
        <v>2.5462962962963243E-4</v>
      </c>
    </row>
    <row r="4" spans="1:7" x14ac:dyDescent="0.2">
      <c r="A4">
        <v>0</v>
      </c>
      <c r="B4">
        <v>22.1</v>
      </c>
      <c r="C4">
        <v>22.14</v>
      </c>
      <c r="E4" t="s">
        <v>6</v>
      </c>
      <c r="F4" s="2" t="s">
        <v>7</v>
      </c>
    </row>
    <row r="5" spans="1:7" x14ac:dyDescent="0.2">
      <c r="A5">
        <v>3</v>
      </c>
      <c r="B5">
        <v>22.08</v>
      </c>
      <c r="C5">
        <v>22.13</v>
      </c>
      <c r="E5" s="5">
        <f>11+(A4-$A$4)*1440</f>
        <v>11</v>
      </c>
      <c r="F5" s="3">
        <f>C4+$E$2*(C5-C4)</f>
        <v>22.138777777777779</v>
      </c>
      <c r="G5" s="6"/>
    </row>
    <row r="6" spans="1:7" x14ac:dyDescent="0.2">
      <c r="A6">
        <v>6</v>
      </c>
      <c r="B6">
        <v>22.14</v>
      </c>
      <c r="C6">
        <v>22.17</v>
      </c>
      <c r="E6" s="5">
        <f>11+(A5-$A$4)</f>
        <v>14</v>
      </c>
      <c r="F6" s="3">
        <f t="shared" ref="F6:F69" si="0">C5+$E$2*(C6-C5)</f>
        <v>22.134888888888888</v>
      </c>
    </row>
    <row r="7" spans="1:7" x14ac:dyDescent="0.2">
      <c r="A7">
        <v>9</v>
      </c>
      <c r="B7">
        <v>23.35</v>
      </c>
      <c r="C7">
        <v>23.31</v>
      </c>
      <c r="E7" s="5">
        <f t="shared" ref="E7:E70" si="1">11+(A6-$A$4)</f>
        <v>17</v>
      </c>
      <c r="F7" s="3">
        <f t="shared" si="0"/>
        <v>22.309333333333335</v>
      </c>
    </row>
    <row r="8" spans="1:7" x14ac:dyDescent="0.2">
      <c r="A8">
        <v>12</v>
      </c>
      <c r="B8">
        <v>26.5</v>
      </c>
      <c r="C8">
        <v>26.34</v>
      </c>
      <c r="E8" s="5">
        <f t="shared" si="1"/>
        <v>20</v>
      </c>
      <c r="F8" s="3">
        <f t="shared" si="0"/>
        <v>23.680333333333337</v>
      </c>
    </row>
    <row r="9" spans="1:7" x14ac:dyDescent="0.2">
      <c r="A9">
        <v>15</v>
      </c>
      <c r="B9">
        <v>30.35</v>
      </c>
      <c r="C9">
        <v>30.17</v>
      </c>
      <c r="E9" s="5">
        <f t="shared" si="1"/>
        <v>23</v>
      </c>
      <c r="F9" s="3">
        <f t="shared" si="0"/>
        <v>26.808111111111117</v>
      </c>
    </row>
    <row r="10" spans="1:7" x14ac:dyDescent="0.2">
      <c r="A10">
        <v>18</v>
      </c>
      <c r="B10">
        <v>34.18</v>
      </c>
      <c r="C10">
        <v>34.020000000000003</v>
      </c>
      <c r="E10" s="5">
        <f t="shared" si="1"/>
        <v>26</v>
      </c>
      <c r="F10" s="3">
        <f t="shared" si="0"/>
        <v>30.640555555555562</v>
      </c>
    </row>
    <row r="11" spans="1:7" x14ac:dyDescent="0.2">
      <c r="A11">
        <v>21</v>
      </c>
      <c r="B11">
        <v>37.9</v>
      </c>
      <c r="C11">
        <v>37.700000000000003</v>
      </c>
      <c r="E11" s="5">
        <f t="shared" si="1"/>
        <v>29</v>
      </c>
      <c r="F11" s="3">
        <f t="shared" si="0"/>
        <v>34.469777777777786</v>
      </c>
    </row>
    <row r="12" spans="1:7" x14ac:dyDescent="0.2">
      <c r="A12">
        <v>24</v>
      </c>
      <c r="B12">
        <v>41.34</v>
      </c>
      <c r="C12">
        <v>41.12</v>
      </c>
      <c r="E12" s="5">
        <f t="shared" si="1"/>
        <v>32</v>
      </c>
      <c r="F12" s="3">
        <f t="shared" si="0"/>
        <v>38.118000000000009</v>
      </c>
    </row>
    <row r="13" spans="1:7" x14ac:dyDescent="0.2">
      <c r="A13">
        <v>27</v>
      </c>
      <c r="B13">
        <v>44.52</v>
      </c>
      <c r="C13">
        <v>44.27</v>
      </c>
      <c r="E13" s="5">
        <f t="shared" si="1"/>
        <v>35</v>
      </c>
      <c r="F13" s="3">
        <f t="shared" si="0"/>
        <v>41.505000000000003</v>
      </c>
    </row>
    <row r="14" spans="1:7" x14ac:dyDescent="0.2">
      <c r="A14">
        <v>30</v>
      </c>
      <c r="B14">
        <v>47.49</v>
      </c>
      <c r="C14">
        <v>47.21</v>
      </c>
      <c r="E14" s="5">
        <f t="shared" si="1"/>
        <v>38</v>
      </c>
      <c r="F14" s="3">
        <f t="shared" si="0"/>
        <v>44.629333333333342</v>
      </c>
    </row>
    <row r="15" spans="1:7" x14ac:dyDescent="0.2">
      <c r="A15">
        <v>33</v>
      </c>
      <c r="B15">
        <v>50.34</v>
      </c>
      <c r="C15">
        <v>50.03</v>
      </c>
      <c r="E15" s="5">
        <f t="shared" si="1"/>
        <v>41</v>
      </c>
      <c r="F15" s="3">
        <f t="shared" si="0"/>
        <v>47.55466666666667</v>
      </c>
    </row>
    <row r="16" spans="1:7" x14ac:dyDescent="0.2">
      <c r="A16">
        <v>36</v>
      </c>
      <c r="B16">
        <v>53.07</v>
      </c>
      <c r="C16">
        <v>52.74</v>
      </c>
      <c r="E16" s="5">
        <f t="shared" si="1"/>
        <v>44</v>
      </c>
      <c r="F16" s="3">
        <f t="shared" si="0"/>
        <v>50.361222222222224</v>
      </c>
    </row>
    <row r="17" spans="1:6" x14ac:dyDescent="0.2">
      <c r="A17">
        <v>39</v>
      </c>
      <c r="B17">
        <v>55.75</v>
      </c>
      <c r="C17">
        <v>55.4</v>
      </c>
      <c r="E17" s="5">
        <f t="shared" si="1"/>
        <v>47</v>
      </c>
      <c r="F17" s="3">
        <f t="shared" si="0"/>
        <v>53.065111111111115</v>
      </c>
    </row>
    <row r="18" spans="1:6" x14ac:dyDescent="0.2">
      <c r="A18">
        <v>42</v>
      </c>
      <c r="B18">
        <v>58.38</v>
      </c>
      <c r="C18">
        <v>57.99</v>
      </c>
      <c r="E18" s="5">
        <f t="shared" si="1"/>
        <v>50</v>
      </c>
      <c r="F18" s="3">
        <f t="shared" si="0"/>
        <v>55.716555555555558</v>
      </c>
    </row>
    <row r="19" spans="1:6" x14ac:dyDescent="0.2">
      <c r="A19">
        <v>45</v>
      </c>
      <c r="B19">
        <v>61</v>
      </c>
      <c r="C19">
        <v>60.59</v>
      </c>
      <c r="E19" s="5">
        <f t="shared" si="1"/>
        <v>53</v>
      </c>
      <c r="F19" s="3">
        <f t="shared" si="0"/>
        <v>58.307777777777787</v>
      </c>
    </row>
    <row r="20" spans="1:6" x14ac:dyDescent="0.2">
      <c r="A20">
        <v>48</v>
      </c>
      <c r="B20">
        <v>63.6</v>
      </c>
      <c r="C20">
        <v>63.17</v>
      </c>
      <c r="E20" s="5">
        <f t="shared" si="1"/>
        <v>56</v>
      </c>
      <c r="F20" s="3">
        <f t="shared" si="0"/>
        <v>60.905333333333338</v>
      </c>
    </row>
    <row r="21" spans="1:6" x14ac:dyDescent="0.2">
      <c r="A21">
        <v>51</v>
      </c>
      <c r="B21">
        <v>66.209999999999994</v>
      </c>
      <c r="C21">
        <v>65.760000000000005</v>
      </c>
      <c r="E21" s="5">
        <f t="shared" si="1"/>
        <v>59</v>
      </c>
      <c r="F21" s="3">
        <f t="shared" si="0"/>
        <v>63.486555555555562</v>
      </c>
    </row>
    <row r="22" spans="1:6" x14ac:dyDescent="0.2">
      <c r="A22">
        <v>54</v>
      </c>
      <c r="B22">
        <v>68.8</v>
      </c>
      <c r="C22">
        <v>68.33</v>
      </c>
      <c r="E22" s="5">
        <f t="shared" si="1"/>
        <v>62</v>
      </c>
      <c r="F22" s="3">
        <f t="shared" si="0"/>
        <v>66.074111111111122</v>
      </c>
    </row>
    <row r="23" spans="1:6" x14ac:dyDescent="0.2">
      <c r="A23">
        <v>57</v>
      </c>
      <c r="B23">
        <v>71.37</v>
      </c>
      <c r="C23">
        <v>70.88</v>
      </c>
      <c r="E23" s="5">
        <f t="shared" si="1"/>
        <v>65</v>
      </c>
      <c r="F23" s="3">
        <f t="shared" si="0"/>
        <v>68.641666666666666</v>
      </c>
    </row>
    <row r="24" spans="1:6" x14ac:dyDescent="0.2">
      <c r="A24">
        <v>60</v>
      </c>
      <c r="B24">
        <v>73.930000000000007</v>
      </c>
      <c r="C24">
        <v>73.42</v>
      </c>
      <c r="E24" s="5">
        <f t="shared" si="1"/>
        <v>68</v>
      </c>
      <c r="F24" s="3">
        <f t="shared" si="0"/>
        <v>71.190444444444438</v>
      </c>
    </row>
    <row r="25" spans="1:6" x14ac:dyDescent="0.2">
      <c r="A25">
        <v>63</v>
      </c>
      <c r="B25">
        <v>76.489999999999995</v>
      </c>
      <c r="C25">
        <v>75.95</v>
      </c>
      <c r="E25" s="5">
        <f t="shared" si="1"/>
        <v>71</v>
      </c>
      <c r="F25" s="3">
        <f t="shared" si="0"/>
        <v>73.729222222222234</v>
      </c>
    </row>
    <row r="26" spans="1:6" x14ac:dyDescent="0.2">
      <c r="A26">
        <v>66</v>
      </c>
      <c r="B26">
        <v>79.02</v>
      </c>
      <c r="C26">
        <v>78.47</v>
      </c>
      <c r="E26" s="5">
        <f t="shared" si="1"/>
        <v>74</v>
      </c>
      <c r="F26" s="3">
        <f t="shared" si="0"/>
        <v>76.25800000000001</v>
      </c>
    </row>
    <row r="27" spans="1:6" x14ac:dyDescent="0.2">
      <c r="A27">
        <v>69</v>
      </c>
      <c r="B27">
        <v>81.599999999999994</v>
      </c>
      <c r="C27">
        <v>81.02</v>
      </c>
      <c r="E27" s="5">
        <f t="shared" si="1"/>
        <v>77</v>
      </c>
      <c r="F27" s="3">
        <f t="shared" si="0"/>
        <v>78.781666666666666</v>
      </c>
    </row>
    <row r="28" spans="1:6" x14ac:dyDescent="0.2">
      <c r="A28">
        <v>72</v>
      </c>
      <c r="B28">
        <v>84.19</v>
      </c>
      <c r="C28">
        <v>83.59</v>
      </c>
      <c r="E28" s="5">
        <f t="shared" si="1"/>
        <v>80</v>
      </c>
      <c r="F28" s="3">
        <f t="shared" si="0"/>
        <v>81.334111111111113</v>
      </c>
    </row>
    <row r="29" spans="1:6" x14ac:dyDescent="0.2">
      <c r="A29">
        <v>75</v>
      </c>
      <c r="B29">
        <v>86.77</v>
      </c>
      <c r="C29">
        <v>86.15</v>
      </c>
      <c r="E29" s="5">
        <f t="shared" si="1"/>
        <v>83</v>
      </c>
      <c r="F29" s="3">
        <f t="shared" si="0"/>
        <v>83.902888888888896</v>
      </c>
    </row>
    <row r="30" spans="1:6" x14ac:dyDescent="0.2">
      <c r="A30">
        <v>78</v>
      </c>
      <c r="B30">
        <v>89.33</v>
      </c>
      <c r="C30">
        <v>88.68</v>
      </c>
      <c r="E30" s="5">
        <f t="shared" si="1"/>
        <v>86</v>
      </c>
      <c r="F30" s="3">
        <f t="shared" si="0"/>
        <v>86.459222222222238</v>
      </c>
    </row>
    <row r="31" spans="1:6" x14ac:dyDescent="0.2">
      <c r="A31">
        <v>81</v>
      </c>
      <c r="B31">
        <v>91.83</v>
      </c>
      <c r="C31">
        <v>91.17</v>
      </c>
      <c r="E31" s="5">
        <f t="shared" si="1"/>
        <v>89</v>
      </c>
      <c r="F31" s="3">
        <f t="shared" si="0"/>
        <v>88.984333333333339</v>
      </c>
    </row>
    <row r="32" spans="1:6" x14ac:dyDescent="0.2">
      <c r="A32">
        <v>84</v>
      </c>
      <c r="B32">
        <v>94.43</v>
      </c>
      <c r="C32">
        <v>93.74</v>
      </c>
      <c r="E32" s="5">
        <f t="shared" si="1"/>
        <v>92</v>
      </c>
      <c r="F32" s="3">
        <f t="shared" si="0"/>
        <v>91.484111111111119</v>
      </c>
    </row>
    <row r="33" spans="1:6" x14ac:dyDescent="0.2">
      <c r="A33">
        <v>87</v>
      </c>
      <c r="B33">
        <v>96.99</v>
      </c>
      <c r="C33">
        <v>96.27</v>
      </c>
      <c r="E33" s="5">
        <f t="shared" si="1"/>
        <v>95</v>
      </c>
      <c r="F33" s="3">
        <f t="shared" si="0"/>
        <v>94.049222222222227</v>
      </c>
    </row>
    <row r="34" spans="1:6" x14ac:dyDescent="0.2">
      <c r="A34">
        <v>90</v>
      </c>
      <c r="B34">
        <v>99.51</v>
      </c>
      <c r="C34">
        <v>98.77</v>
      </c>
      <c r="E34" s="5">
        <f t="shared" si="1"/>
        <v>98</v>
      </c>
      <c r="F34" s="3">
        <f t="shared" si="0"/>
        <v>96.575555555555553</v>
      </c>
    </row>
    <row r="35" spans="1:6" x14ac:dyDescent="0.2">
      <c r="A35">
        <v>93</v>
      </c>
      <c r="B35">
        <v>102.05</v>
      </c>
      <c r="C35">
        <v>101.29</v>
      </c>
      <c r="E35" s="5">
        <f t="shared" si="1"/>
        <v>101</v>
      </c>
      <c r="F35" s="3">
        <f t="shared" si="0"/>
        <v>99.078000000000003</v>
      </c>
    </row>
    <row r="36" spans="1:6" x14ac:dyDescent="0.2">
      <c r="A36">
        <v>96</v>
      </c>
      <c r="B36">
        <v>104.62</v>
      </c>
      <c r="C36">
        <v>103.83</v>
      </c>
      <c r="E36" s="5">
        <f t="shared" si="1"/>
        <v>104</v>
      </c>
      <c r="F36" s="3">
        <f t="shared" si="0"/>
        <v>101.60044444444445</v>
      </c>
    </row>
    <row r="37" spans="1:6" x14ac:dyDescent="0.2">
      <c r="A37">
        <v>99</v>
      </c>
      <c r="B37">
        <v>107.23</v>
      </c>
      <c r="C37">
        <v>106.41</v>
      </c>
      <c r="E37" s="5">
        <f t="shared" si="1"/>
        <v>107</v>
      </c>
      <c r="F37" s="3">
        <f t="shared" si="0"/>
        <v>104.14533333333334</v>
      </c>
    </row>
    <row r="38" spans="1:6" x14ac:dyDescent="0.2">
      <c r="A38">
        <v>102</v>
      </c>
      <c r="B38">
        <v>109.81</v>
      </c>
      <c r="C38">
        <v>108.97</v>
      </c>
      <c r="E38" s="5">
        <f t="shared" si="1"/>
        <v>110</v>
      </c>
      <c r="F38" s="3">
        <f t="shared" si="0"/>
        <v>106.72288888888889</v>
      </c>
    </row>
    <row r="39" spans="1:6" x14ac:dyDescent="0.2">
      <c r="A39">
        <v>105</v>
      </c>
      <c r="B39">
        <v>112.34</v>
      </c>
      <c r="C39">
        <v>111.48</v>
      </c>
      <c r="E39" s="5">
        <f t="shared" si="1"/>
        <v>113</v>
      </c>
      <c r="F39" s="3">
        <f t="shared" si="0"/>
        <v>109.27677777777778</v>
      </c>
    </row>
    <row r="40" spans="1:6" x14ac:dyDescent="0.2">
      <c r="A40">
        <v>108</v>
      </c>
      <c r="B40">
        <v>114.86</v>
      </c>
      <c r="C40">
        <v>113.97</v>
      </c>
      <c r="E40" s="5">
        <f t="shared" si="1"/>
        <v>116</v>
      </c>
      <c r="F40" s="3">
        <f t="shared" si="0"/>
        <v>111.78433333333334</v>
      </c>
    </row>
    <row r="41" spans="1:6" x14ac:dyDescent="0.2">
      <c r="A41">
        <v>111</v>
      </c>
      <c r="B41">
        <v>117.4</v>
      </c>
      <c r="C41">
        <v>116.49</v>
      </c>
      <c r="E41" s="5">
        <f t="shared" si="1"/>
        <v>119</v>
      </c>
      <c r="F41" s="3">
        <f t="shared" si="0"/>
        <v>114.27800000000001</v>
      </c>
    </row>
    <row r="42" spans="1:6" x14ac:dyDescent="0.2">
      <c r="A42">
        <v>114</v>
      </c>
      <c r="B42">
        <v>119.97</v>
      </c>
      <c r="C42">
        <v>119.03</v>
      </c>
      <c r="E42" s="5">
        <f t="shared" si="1"/>
        <v>122</v>
      </c>
      <c r="F42" s="3">
        <f t="shared" si="0"/>
        <v>116.80044444444444</v>
      </c>
    </row>
    <row r="43" spans="1:6" x14ac:dyDescent="0.2">
      <c r="A43">
        <v>117</v>
      </c>
      <c r="B43">
        <v>122.55</v>
      </c>
      <c r="C43">
        <v>121.58</v>
      </c>
      <c r="E43" s="5">
        <f t="shared" si="1"/>
        <v>125</v>
      </c>
      <c r="F43" s="3">
        <f t="shared" si="0"/>
        <v>119.34166666666667</v>
      </c>
    </row>
    <row r="44" spans="1:6" x14ac:dyDescent="0.2">
      <c r="A44">
        <v>120</v>
      </c>
      <c r="B44">
        <v>125.11</v>
      </c>
      <c r="C44">
        <v>124.12</v>
      </c>
      <c r="E44" s="5">
        <f t="shared" si="1"/>
        <v>128</v>
      </c>
      <c r="F44" s="3">
        <f t="shared" si="0"/>
        <v>121.89044444444444</v>
      </c>
    </row>
    <row r="45" spans="1:6" x14ac:dyDescent="0.2">
      <c r="A45">
        <v>123</v>
      </c>
      <c r="B45">
        <v>127.65</v>
      </c>
      <c r="C45">
        <v>126.63</v>
      </c>
      <c r="E45" s="5">
        <f t="shared" si="1"/>
        <v>131</v>
      </c>
      <c r="F45" s="3">
        <f t="shared" si="0"/>
        <v>124.42677777777779</v>
      </c>
    </row>
    <row r="46" spans="1:6" x14ac:dyDescent="0.2">
      <c r="A46">
        <v>126</v>
      </c>
      <c r="B46">
        <v>130.21</v>
      </c>
      <c r="C46">
        <v>129.16999999999999</v>
      </c>
      <c r="E46" s="5">
        <f t="shared" si="1"/>
        <v>134</v>
      </c>
      <c r="F46" s="3">
        <f t="shared" si="0"/>
        <v>126.94044444444444</v>
      </c>
    </row>
    <row r="47" spans="1:6" x14ac:dyDescent="0.2">
      <c r="A47">
        <v>129</v>
      </c>
      <c r="B47">
        <v>132.74</v>
      </c>
      <c r="C47">
        <v>131.66999999999999</v>
      </c>
      <c r="E47" s="5">
        <f t="shared" si="1"/>
        <v>137</v>
      </c>
      <c r="F47" s="3">
        <f t="shared" si="0"/>
        <v>129.47555555555556</v>
      </c>
    </row>
    <row r="48" spans="1:6" x14ac:dyDescent="0.2">
      <c r="A48">
        <v>132</v>
      </c>
      <c r="B48">
        <v>135.33000000000001</v>
      </c>
      <c r="C48">
        <v>134.22999999999999</v>
      </c>
      <c r="E48" s="5">
        <f t="shared" si="1"/>
        <v>140</v>
      </c>
      <c r="F48" s="3">
        <f t="shared" si="0"/>
        <v>131.98288888888888</v>
      </c>
    </row>
    <row r="49" spans="1:6" x14ac:dyDescent="0.2">
      <c r="A49">
        <v>135</v>
      </c>
      <c r="B49">
        <v>137.87</v>
      </c>
      <c r="C49">
        <v>136.75</v>
      </c>
      <c r="E49" s="5">
        <f t="shared" si="1"/>
        <v>143</v>
      </c>
      <c r="F49" s="3">
        <f t="shared" si="0"/>
        <v>134.53799999999998</v>
      </c>
    </row>
    <row r="50" spans="1:6" x14ac:dyDescent="0.2">
      <c r="A50">
        <v>138</v>
      </c>
      <c r="B50">
        <v>140.43</v>
      </c>
      <c r="C50">
        <v>139.27000000000001</v>
      </c>
      <c r="E50" s="5">
        <f t="shared" si="1"/>
        <v>146</v>
      </c>
      <c r="F50" s="3">
        <f t="shared" si="0"/>
        <v>137.05799999999999</v>
      </c>
    </row>
    <row r="51" spans="1:6" x14ac:dyDescent="0.2">
      <c r="A51">
        <v>141</v>
      </c>
      <c r="B51">
        <v>143.09</v>
      </c>
      <c r="C51">
        <v>141.9</v>
      </c>
      <c r="E51" s="5">
        <f t="shared" si="1"/>
        <v>149</v>
      </c>
      <c r="F51" s="3">
        <f t="shared" si="0"/>
        <v>139.59144444444445</v>
      </c>
    </row>
    <row r="52" spans="1:6" x14ac:dyDescent="0.2">
      <c r="A52">
        <v>144</v>
      </c>
      <c r="B52">
        <v>145.66</v>
      </c>
      <c r="C52">
        <v>144.43</v>
      </c>
      <c r="E52" s="5">
        <f t="shared" si="1"/>
        <v>152</v>
      </c>
      <c r="F52" s="3">
        <f t="shared" si="0"/>
        <v>142.20922222222222</v>
      </c>
    </row>
    <row r="53" spans="1:6" x14ac:dyDescent="0.2">
      <c r="A53">
        <v>147</v>
      </c>
      <c r="B53">
        <v>148.22</v>
      </c>
      <c r="C53">
        <v>146.97</v>
      </c>
      <c r="E53" s="5">
        <f t="shared" si="1"/>
        <v>155</v>
      </c>
      <c r="F53" s="3">
        <f t="shared" si="0"/>
        <v>144.74044444444445</v>
      </c>
    </row>
    <row r="54" spans="1:6" x14ac:dyDescent="0.2">
      <c r="A54">
        <v>150</v>
      </c>
      <c r="B54">
        <v>150.72</v>
      </c>
      <c r="C54">
        <v>149.44</v>
      </c>
      <c r="E54" s="5">
        <f t="shared" si="1"/>
        <v>158</v>
      </c>
      <c r="F54" s="3">
        <f t="shared" si="0"/>
        <v>147.2718888888889</v>
      </c>
    </row>
    <row r="55" spans="1:6" x14ac:dyDescent="0.2">
      <c r="A55">
        <v>153</v>
      </c>
      <c r="B55">
        <v>153.21</v>
      </c>
      <c r="C55">
        <v>151.9</v>
      </c>
      <c r="E55" s="5">
        <f t="shared" si="1"/>
        <v>161</v>
      </c>
      <c r="F55" s="3">
        <f t="shared" si="0"/>
        <v>149.74066666666667</v>
      </c>
    </row>
    <row r="56" spans="1:6" x14ac:dyDescent="0.2">
      <c r="A56">
        <v>156</v>
      </c>
      <c r="B56">
        <v>155.75</v>
      </c>
      <c r="C56">
        <v>154.41</v>
      </c>
      <c r="E56" s="5">
        <f t="shared" si="1"/>
        <v>164</v>
      </c>
      <c r="F56" s="3">
        <f t="shared" si="0"/>
        <v>152.20677777777777</v>
      </c>
    </row>
    <row r="57" spans="1:6" x14ac:dyDescent="0.2">
      <c r="A57">
        <v>159</v>
      </c>
      <c r="B57">
        <v>158.28</v>
      </c>
      <c r="C57">
        <v>156.91</v>
      </c>
      <c r="E57" s="5">
        <f t="shared" si="1"/>
        <v>167</v>
      </c>
      <c r="F57" s="3">
        <f t="shared" si="0"/>
        <v>154.71555555555557</v>
      </c>
    </row>
    <row r="58" spans="1:6" x14ac:dyDescent="0.2">
      <c r="A58">
        <v>162</v>
      </c>
      <c r="B58">
        <v>160.93</v>
      </c>
      <c r="C58">
        <v>159.52000000000001</v>
      </c>
      <c r="E58" s="5">
        <f t="shared" si="1"/>
        <v>170</v>
      </c>
      <c r="F58" s="3">
        <f t="shared" si="0"/>
        <v>157.22900000000001</v>
      </c>
    </row>
    <row r="59" spans="1:6" x14ac:dyDescent="0.2">
      <c r="A59">
        <v>165</v>
      </c>
      <c r="B59">
        <v>163.55000000000001</v>
      </c>
      <c r="C59">
        <v>162.11000000000001</v>
      </c>
      <c r="E59" s="5">
        <f t="shared" si="1"/>
        <v>173</v>
      </c>
      <c r="F59" s="3">
        <f t="shared" si="0"/>
        <v>159.83655555555558</v>
      </c>
    </row>
    <row r="60" spans="1:6" x14ac:dyDescent="0.2">
      <c r="A60">
        <v>168</v>
      </c>
      <c r="B60">
        <v>166.11</v>
      </c>
      <c r="C60">
        <v>164.64</v>
      </c>
      <c r="E60" s="5">
        <f t="shared" si="1"/>
        <v>176</v>
      </c>
      <c r="F60" s="3">
        <f t="shared" si="0"/>
        <v>162.41922222222223</v>
      </c>
    </row>
    <row r="61" spans="1:6" x14ac:dyDescent="0.2">
      <c r="A61">
        <v>171</v>
      </c>
      <c r="B61">
        <v>168.63</v>
      </c>
      <c r="C61">
        <v>167.12</v>
      </c>
      <c r="E61" s="5">
        <f t="shared" si="1"/>
        <v>179</v>
      </c>
      <c r="F61" s="3">
        <f t="shared" si="0"/>
        <v>164.94311111111111</v>
      </c>
    </row>
    <row r="62" spans="1:6" x14ac:dyDescent="0.2">
      <c r="A62">
        <v>174</v>
      </c>
      <c r="B62">
        <v>171.21</v>
      </c>
      <c r="C62">
        <v>169.66</v>
      </c>
      <c r="E62" s="5">
        <f t="shared" si="1"/>
        <v>182</v>
      </c>
      <c r="F62" s="3">
        <f t="shared" si="0"/>
        <v>167.43044444444445</v>
      </c>
    </row>
    <row r="63" spans="1:6" x14ac:dyDescent="0.2">
      <c r="A63">
        <v>177</v>
      </c>
      <c r="B63">
        <v>173.77</v>
      </c>
      <c r="C63">
        <v>172.19</v>
      </c>
      <c r="E63" s="5">
        <f t="shared" si="1"/>
        <v>185</v>
      </c>
      <c r="F63" s="3">
        <f t="shared" si="0"/>
        <v>169.96922222222221</v>
      </c>
    </row>
    <row r="64" spans="1:6" x14ac:dyDescent="0.2">
      <c r="A64">
        <v>180</v>
      </c>
      <c r="B64">
        <v>176.3</v>
      </c>
      <c r="C64">
        <v>174.69</v>
      </c>
      <c r="E64" s="5">
        <f t="shared" si="1"/>
        <v>188</v>
      </c>
      <c r="F64" s="3">
        <f t="shared" si="0"/>
        <v>172.49555555555557</v>
      </c>
    </row>
    <row r="65" spans="1:6" x14ac:dyDescent="0.2">
      <c r="A65">
        <v>183</v>
      </c>
      <c r="B65">
        <v>178.82</v>
      </c>
      <c r="C65">
        <v>177.17</v>
      </c>
      <c r="E65" s="5">
        <f t="shared" si="1"/>
        <v>191</v>
      </c>
      <c r="F65" s="3">
        <f t="shared" si="0"/>
        <v>174.99311111111112</v>
      </c>
    </row>
    <row r="66" spans="1:6" x14ac:dyDescent="0.2">
      <c r="A66">
        <v>186</v>
      </c>
      <c r="B66">
        <v>181.34</v>
      </c>
      <c r="C66">
        <v>179.65</v>
      </c>
      <c r="E66" s="5">
        <f t="shared" si="1"/>
        <v>194</v>
      </c>
      <c r="F66" s="3">
        <f t="shared" si="0"/>
        <v>177.47311111111111</v>
      </c>
    </row>
    <row r="67" spans="1:6" x14ac:dyDescent="0.2">
      <c r="A67">
        <v>189</v>
      </c>
      <c r="B67">
        <v>183.81</v>
      </c>
      <c r="C67">
        <v>182.09</v>
      </c>
      <c r="E67" s="5">
        <f t="shared" si="1"/>
        <v>197</v>
      </c>
      <c r="F67" s="3">
        <f t="shared" si="0"/>
        <v>179.94822222222223</v>
      </c>
    </row>
    <row r="68" spans="1:6" x14ac:dyDescent="0.2">
      <c r="A68">
        <v>192</v>
      </c>
      <c r="B68">
        <v>186.32</v>
      </c>
      <c r="C68">
        <v>184.57</v>
      </c>
      <c r="E68" s="5">
        <f t="shared" si="1"/>
        <v>200</v>
      </c>
      <c r="F68" s="3">
        <f t="shared" si="0"/>
        <v>182.39311111111112</v>
      </c>
    </row>
    <row r="69" spans="1:6" x14ac:dyDescent="0.2">
      <c r="A69">
        <v>195</v>
      </c>
      <c r="B69">
        <v>188.87</v>
      </c>
      <c r="C69">
        <v>187.09</v>
      </c>
      <c r="E69" s="5">
        <f t="shared" si="1"/>
        <v>203</v>
      </c>
      <c r="F69" s="3">
        <f t="shared" si="0"/>
        <v>184.87799999999999</v>
      </c>
    </row>
    <row r="70" spans="1:6" x14ac:dyDescent="0.2">
      <c r="A70">
        <v>198</v>
      </c>
      <c r="B70">
        <v>191.4</v>
      </c>
      <c r="C70">
        <v>189.58</v>
      </c>
      <c r="E70" s="5">
        <f t="shared" si="1"/>
        <v>206</v>
      </c>
      <c r="F70" s="3">
        <f t="shared" ref="F70:F133" si="2">C69+$E$2*(C70-C69)</f>
        <v>187.39433333333335</v>
      </c>
    </row>
    <row r="71" spans="1:6" x14ac:dyDescent="0.2">
      <c r="A71">
        <v>201</v>
      </c>
      <c r="B71">
        <v>193.94</v>
      </c>
      <c r="C71">
        <v>192.09</v>
      </c>
      <c r="E71" s="5">
        <f t="shared" ref="E71:E134" si="3">11+(A70-$A$4)</f>
        <v>209</v>
      </c>
      <c r="F71" s="3">
        <f t="shared" si="2"/>
        <v>189.88677777777778</v>
      </c>
    </row>
    <row r="72" spans="1:6" x14ac:dyDescent="0.2">
      <c r="A72">
        <v>204</v>
      </c>
      <c r="B72">
        <v>196.44</v>
      </c>
      <c r="C72">
        <v>194.56</v>
      </c>
      <c r="E72" s="5">
        <f t="shared" si="3"/>
        <v>212</v>
      </c>
      <c r="F72" s="3">
        <f t="shared" si="2"/>
        <v>192.3918888888889</v>
      </c>
    </row>
    <row r="73" spans="1:6" x14ac:dyDescent="0.2">
      <c r="A73">
        <v>207</v>
      </c>
      <c r="B73">
        <v>198.95</v>
      </c>
      <c r="C73">
        <v>197.05</v>
      </c>
      <c r="E73" s="5">
        <f t="shared" si="3"/>
        <v>215</v>
      </c>
      <c r="F73" s="3">
        <f t="shared" si="2"/>
        <v>194.86433333333335</v>
      </c>
    </row>
    <row r="74" spans="1:6" x14ac:dyDescent="0.2">
      <c r="A74">
        <v>210</v>
      </c>
      <c r="B74">
        <v>201.43</v>
      </c>
      <c r="C74">
        <v>199.52</v>
      </c>
      <c r="E74" s="5">
        <f t="shared" si="3"/>
        <v>218</v>
      </c>
      <c r="F74" s="3">
        <f t="shared" si="2"/>
        <v>197.35188888888891</v>
      </c>
    </row>
    <row r="75" spans="1:6" x14ac:dyDescent="0.2">
      <c r="A75">
        <v>213</v>
      </c>
      <c r="B75">
        <v>203.8</v>
      </c>
      <c r="C75">
        <v>201.87</v>
      </c>
      <c r="E75" s="5">
        <f t="shared" si="3"/>
        <v>221</v>
      </c>
      <c r="F75" s="3">
        <f t="shared" si="2"/>
        <v>199.80722222222224</v>
      </c>
    </row>
    <row r="76" spans="1:6" x14ac:dyDescent="0.2">
      <c r="A76">
        <v>216</v>
      </c>
      <c r="B76">
        <v>206.29</v>
      </c>
      <c r="C76">
        <v>204.34</v>
      </c>
      <c r="E76" s="5">
        <f t="shared" si="3"/>
        <v>224</v>
      </c>
      <c r="F76" s="3">
        <f t="shared" si="2"/>
        <v>202.1718888888889</v>
      </c>
    </row>
    <row r="77" spans="1:6" x14ac:dyDescent="0.2">
      <c r="A77">
        <v>219</v>
      </c>
      <c r="B77">
        <v>208.84</v>
      </c>
      <c r="C77">
        <v>206.86</v>
      </c>
      <c r="E77" s="5">
        <f t="shared" si="3"/>
        <v>227</v>
      </c>
      <c r="F77" s="3">
        <f t="shared" si="2"/>
        <v>204.648</v>
      </c>
    </row>
    <row r="78" spans="1:6" x14ac:dyDescent="0.2">
      <c r="A78">
        <v>222</v>
      </c>
      <c r="B78">
        <v>211.33</v>
      </c>
      <c r="C78">
        <v>209.34</v>
      </c>
      <c r="E78" s="5">
        <f t="shared" si="3"/>
        <v>230</v>
      </c>
      <c r="F78" s="3">
        <f t="shared" si="2"/>
        <v>207.16311111111114</v>
      </c>
    </row>
    <row r="79" spans="1:6" x14ac:dyDescent="0.2">
      <c r="A79">
        <v>225</v>
      </c>
      <c r="B79">
        <v>213.78</v>
      </c>
      <c r="C79">
        <v>211.75</v>
      </c>
      <c r="E79" s="5">
        <f t="shared" si="3"/>
        <v>233</v>
      </c>
      <c r="F79" s="3">
        <f t="shared" si="2"/>
        <v>209.63455555555555</v>
      </c>
    </row>
    <row r="80" spans="1:6" x14ac:dyDescent="0.2">
      <c r="A80">
        <v>228</v>
      </c>
      <c r="B80">
        <v>216.37</v>
      </c>
      <c r="C80">
        <v>214.32</v>
      </c>
      <c r="E80" s="5">
        <f t="shared" si="3"/>
        <v>236</v>
      </c>
      <c r="F80" s="3">
        <f t="shared" si="2"/>
        <v>212.06411111111112</v>
      </c>
    </row>
    <row r="81" spans="1:6" x14ac:dyDescent="0.2">
      <c r="A81">
        <v>231</v>
      </c>
      <c r="B81">
        <v>218.81</v>
      </c>
      <c r="C81">
        <v>216.76</v>
      </c>
      <c r="E81" s="5">
        <f t="shared" si="3"/>
        <v>239</v>
      </c>
      <c r="F81" s="3">
        <f t="shared" si="2"/>
        <v>214.61822222222222</v>
      </c>
    </row>
    <row r="82" spans="1:6" x14ac:dyDescent="0.2">
      <c r="A82">
        <v>234</v>
      </c>
      <c r="B82">
        <v>221.16</v>
      </c>
      <c r="C82">
        <v>219.09</v>
      </c>
      <c r="E82" s="5">
        <f t="shared" si="3"/>
        <v>242</v>
      </c>
      <c r="F82" s="3">
        <f t="shared" si="2"/>
        <v>217.04477777777777</v>
      </c>
    </row>
    <row r="83" spans="1:6" x14ac:dyDescent="0.2">
      <c r="A83">
        <v>237</v>
      </c>
      <c r="B83">
        <v>223.59</v>
      </c>
      <c r="C83">
        <v>221.51</v>
      </c>
      <c r="E83" s="5">
        <f t="shared" si="3"/>
        <v>245</v>
      </c>
      <c r="F83" s="3">
        <f t="shared" si="2"/>
        <v>219.38577777777778</v>
      </c>
    </row>
    <row r="84" spans="1:6" x14ac:dyDescent="0.2">
      <c r="A84">
        <v>240</v>
      </c>
      <c r="B84">
        <v>226.03</v>
      </c>
      <c r="C84">
        <v>223.93</v>
      </c>
      <c r="E84" s="5">
        <f t="shared" si="3"/>
        <v>248</v>
      </c>
      <c r="F84" s="3">
        <f t="shared" si="2"/>
        <v>221.80577777777776</v>
      </c>
    </row>
    <row r="85" spans="1:6" x14ac:dyDescent="0.2">
      <c r="A85">
        <v>243</v>
      </c>
      <c r="B85">
        <v>228.53</v>
      </c>
      <c r="C85">
        <v>226.41</v>
      </c>
      <c r="E85" s="5">
        <f t="shared" si="3"/>
        <v>251</v>
      </c>
      <c r="F85" s="3">
        <f t="shared" si="2"/>
        <v>224.23311111111113</v>
      </c>
    </row>
    <row r="86" spans="1:6" x14ac:dyDescent="0.2">
      <c r="A86">
        <v>246</v>
      </c>
      <c r="B86">
        <v>231.02</v>
      </c>
      <c r="C86">
        <v>228.88</v>
      </c>
      <c r="E86" s="5">
        <f t="shared" si="3"/>
        <v>254</v>
      </c>
      <c r="F86" s="3">
        <f t="shared" si="2"/>
        <v>226.71188888888889</v>
      </c>
    </row>
    <row r="87" spans="1:6" x14ac:dyDescent="0.2">
      <c r="A87">
        <v>249</v>
      </c>
      <c r="B87">
        <v>233.66</v>
      </c>
      <c r="C87">
        <v>231.51</v>
      </c>
      <c r="E87" s="5">
        <f t="shared" si="3"/>
        <v>257</v>
      </c>
      <c r="F87" s="3">
        <f t="shared" si="2"/>
        <v>229.20144444444443</v>
      </c>
    </row>
    <row r="88" spans="1:6" x14ac:dyDescent="0.2">
      <c r="A88">
        <v>252</v>
      </c>
      <c r="B88">
        <v>236.1</v>
      </c>
      <c r="C88">
        <v>233.93</v>
      </c>
      <c r="E88" s="5">
        <f t="shared" si="3"/>
        <v>260</v>
      </c>
      <c r="F88" s="3">
        <f t="shared" si="2"/>
        <v>231.80577777777776</v>
      </c>
    </row>
    <row r="89" spans="1:6" x14ac:dyDescent="0.2">
      <c r="A89">
        <v>255</v>
      </c>
      <c r="B89">
        <v>238.58</v>
      </c>
      <c r="C89">
        <v>236.4</v>
      </c>
      <c r="E89" s="5">
        <f t="shared" si="3"/>
        <v>263</v>
      </c>
      <c r="F89" s="3">
        <f t="shared" si="2"/>
        <v>234.2318888888889</v>
      </c>
    </row>
    <row r="90" spans="1:6" x14ac:dyDescent="0.2">
      <c r="A90">
        <v>258</v>
      </c>
      <c r="B90">
        <v>241.19</v>
      </c>
      <c r="C90">
        <v>239</v>
      </c>
      <c r="E90" s="5">
        <f t="shared" si="3"/>
        <v>266</v>
      </c>
      <c r="F90" s="3">
        <f t="shared" si="2"/>
        <v>236.7177777777778</v>
      </c>
    </row>
    <row r="91" spans="1:6" x14ac:dyDescent="0.2">
      <c r="A91">
        <v>261</v>
      </c>
      <c r="B91">
        <v>243.57</v>
      </c>
      <c r="C91">
        <v>241.38</v>
      </c>
      <c r="E91" s="5">
        <f t="shared" si="3"/>
        <v>269</v>
      </c>
      <c r="F91" s="3">
        <f t="shared" si="2"/>
        <v>239.2908888888889</v>
      </c>
    </row>
    <row r="92" spans="1:6" x14ac:dyDescent="0.2">
      <c r="A92">
        <v>264</v>
      </c>
      <c r="B92">
        <v>245.94</v>
      </c>
      <c r="C92">
        <v>243.74</v>
      </c>
      <c r="E92" s="5">
        <f t="shared" si="3"/>
        <v>272</v>
      </c>
      <c r="F92" s="3">
        <f t="shared" si="2"/>
        <v>241.66844444444445</v>
      </c>
    </row>
    <row r="93" spans="1:6" x14ac:dyDescent="0.2">
      <c r="A93">
        <v>267</v>
      </c>
      <c r="B93">
        <v>248.27</v>
      </c>
      <c r="C93">
        <v>246.05</v>
      </c>
      <c r="E93" s="5">
        <f t="shared" si="3"/>
        <v>275</v>
      </c>
      <c r="F93" s="3">
        <f t="shared" si="2"/>
        <v>244.02233333333334</v>
      </c>
    </row>
    <row r="94" spans="1:6" x14ac:dyDescent="0.2">
      <c r="A94">
        <v>270</v>
      </c>
      <c r="B94">
        <v>250.8</v>
      </c>
      <c r="C94">
        <v>248.56</v>
      </c>
      <c r="E94" s="5">
        <f t="shared" si="3"/>
        <v>278</v>
      </c>
      <c r="F94" s="3">
        <f t="shared" si="2"/>
        <v>246.35677777777778</v>
      </c>
    </row>
    <row r="95" spans="1:6" x14ac:dyDescent="0.2">
      <c r="A95">
        <v>273</v>
      </c>
      <c r="B95">
        <v>253.33</v>
      </c>
      <c r="C95">
        <v>251.09</v>
      </c>
      <c r="E95" s="5">
        <f t="shared" si="3"/>
        <v>281</v>
      </c>
      <c r="F95" s="3">
        <f t="shared" si="2"/>
        <v>248.86922222222222</v>
      </c>
    </row>
    <row r="96" spans="1:6" x14ac:dyDescent="0.2">
      <c r="A96">
        <v>276</v>
      </c>
      <c r="B96">
        <v>255.86</v>
      </c>
      <c r="C96">
        <v>253.59</v>
      </c>
      <c r="E96" s="5">
        <f t="shared" si="3"/>
        <v>284</v>
      </c>
      <c r="F96" s="3">
        <f t="shared" si="2"/>
        <v>251.39555555555557</v>
      </c>
    </row>
    <row r="97" spans="1:6" x14ac:dyDescent="0.2">
      <c r="A97">
        <v>279</v>
      </c>
      <c r="B97">
        <v>258.38</v>
      </c>
      <c r="C97">
        <v>256.11</v>
      </c>
      <c r="E97" s="5">
        <f t="shared" si="3"/>
        <v>287</v>
      </c>
      <c r="F97" s="3">
        <f t="shared" si="2"/>
        <v>253.898</v>
      </c>
    </row>
    <row r="98" spans="1:6" x14ac:dyDescent="0.2">
      <c r="A98">
        <v>282</v>
      </c>
      <c r="B98">
        <v>260.79000000000002</v>
      </c>
      <c r="C98">
        <v>258.52</v>
      </c>
      <c r="E98" s="5">
        <f t="shared" si="3"/>
        <v>290</v>
      </c>
      <c r="F98" s="3">
        <f t="shared" si="2"/>
        <v>256.40455555555559</v>
      </c>
    </row>
    <row r="99" spans="1:6" x14ac:dyDescent="0.2">
      <c r="A99">
        <v>285</v>
      </c>
      <c r="B99">
        <v>263.22000000000003</v>
      </c>
      <c r="C99">
        <v>260.94</v>
      </c>
      <c r="E99" s="5">
        <f t="shared" si="3"/>
        <v>293</v>
      </c>
      <c r="F99" s="3">
        <f t="shared" si="2"/>
        <v>258.81577777777778</v>
      </c>
    </row>
    <row r="100" spans="1:6" x14ac:dyDescent="0.2">
      <c r="A100">
        <v>288</v>
      </c>
      <c r="B100">
        <v>265.7</v>
      </c>
      <c r="C100">
        <v>263.41000000000003</v>
      </c>
      <c r="E100" s="5">
        <f t="shared" si="3"/>
        <v>296</v>
      </c>
      <c r="F100" s="3">
        <f t="shared" si="2"/>
        <v>261.24188888888887</v>
      </c>
    </row>
    <row r="101" spans="1:6" x14ac:dyDescent="0.2">
      <c r="A101">
        <v>291</v>
      </c>
      <c r="B101">
        <v>268.24</v>
      </c>
      <c r="C101">
        <v>265.94</v>
      </c>
      <c r="E101" s="5">
        <f t="shared" si="3"/>
        <v>299</v>
      </c>
      <c r="F101" s="3">
        <f t="shared" si="2"/>
        <v>263.71922222222224</v>
      </c>
    </row>
    <row r="102" spans="1:6" x14ac:dyDescent="0.2">
      <c r="A102">
        <v>294</v>
      </c>
      <c r="B102">
        <v>270.58</v>
      </c>
      <c r="C102">
        <v>268.27999999999997</v>
      </c>
      <c r="E102" s="5">
        <f t="shared" si="3"/>
        <v>302</v>
      </c>
      <c r="F102" s="3">
        <f t="shared" si="2"/>
        <v>266.226</v>
      </c>
    </row>
    <row r="103" spans="1:6" x14ac:dyDescent="0.2">
      <c r="A103">
        <v>297</v>
      </c>
      <c r="B103">
        <v>273.04000000000002</v>
      </c>
      <c r="C103">
        <v>270.74</v>
      </c>
      <c r="E103" s="5">
        <f t="shared" si="3"/>
        <v>305</v>
      </c>
      <c r="F103" s="3">
        <f t="shared" si="2"/>
        <v>268.58066666666667</v>
      </c>
    </row>
    <row r="104" spans="1:6" x14ac:dyDescent="0.2">
      <c r="A104">
        <v>300</v>
      </c>
      <c r="B104">
        <v>275.43</v>
      </c>
      <c r="C104">
        <v>273.12</v>
      </c>
      <c r="E104" s="5">
        <f t="shared" si="3"/>
        <v>308</v>
      </c>
      <c r="F104" s="3">
        <f t="shared" si="2"/>
        <v>271.03088888888891</v>
      </c>
    </row>
    <row r="105" spans="1:6" x14ac:dyDescent="0.2">
      <c r="A105">
        <v>303</v>
      </c>
      <c r="B105">
        <v>277.93</v>
      </c>
      <c r="C105">
        <v>275.60000000000002</v>
      </c>
      <c r="E105" s="5">
        <f t="shared" si="3"/>
        <v>311</v>
      </c>
      <c r="F105" s="3">
        <f t="shared" si="2"/>
        <v>273.4231111111111</v>
      </c>
    </row>
    <row r="106" spans="1:6" x14ac:dyDescent="0.2">
      <c r="A106">
        <v>306</v>
      </c>
      <c r="B106">
        <v>280.5</v>
      </c>
      <c r="C106">
        <v>278.17</v>
      </c>
      <c r="E106" s="5">
        <f t="shared" si="3"/>
        <v>314</v>
      </c>
      <c r="F106" s="3">
        <f t="shared" si="2"/>
        <v>275.91411111111114</v>
      </c>
    </row>
    <row r="107" spans="1:6" x14ac:dyDescent="0.2">
      <c r="A107">
        <v>309</v>
      </c>
      <c r="B107">
        <v>282.92</v>
      </c>
      <c r="C107">
        <v>280.60000000000002</v>
      </c>
      <c r="E107" s="5">
        <f t="shared" si="3"/>
        <v>317</v>
      </c>
      <c r="F107" s="3">
        <f t="shared" si="2"/>
        <v>278.46700000000004</v>
      </c>
    </row>
    <row r="108" spans="1:6" x14ac:dyDescent="0.2">
      <c r="A108">
        <v>312</v>
      </c>
      <c r="B108">
        <v>285.39999999999998</v>
      </c>
      <c r="C108">
        <v>283.08</v>
      </c>
      <c r="E108" s="5">
        <f t="shared" si="3"/>
        <v>320</v>
      </c>
      <c r="F108" s="3">
        <f t="shared" si="2"/>
        <v>280.90311111111112</v>
      </c>
    </row>
    <row r="109" spans="1:6" x14ac:dyDescent="0.2">
      <c r="A109">
        <v>315</v>
      </c>
      <c r="B109">
        <v>287.83</v>
      </c>
      <c r="C109">
        <v>285.51</v>
      </c>
      <c r="E109" s="5">
        <f t="shared" si="3"/>
        <v>323</v>
      </c>
      <c r="F109" s="3">
        <f t="shared" si="2"/>
        <v>283.37700000000001</v>
      </c>
    </row>
    <row r="110" spans="1:6" x14ac:dyDescent="0.2">
      <c r="A110">
        <v>318</v>
      </c>
      <c r="B110">
        <v>289.97000000000003</v>
      </c>
      <c r="C110">
        <v>287.7</v>
      </c>
      <c r="E110" s="5">
        <f t="shared" si="3"/>
        <v>326</v>
      </c>
      <c r="F110" s="3">
        <f t="shared" si="2"/>
        <v>285.77766666666668</v>
      </c>
    </row>
    <row r="111" spans="1:6" x14ac:dyDescent="0.2">
      <c r="A111">
        <v>321</v>
      </c>
      <c r="B111">
        <v>282.97000000000003</v>
      </c>
      <c r="C111">
        <v>281.44</v>
      </c>
      <c r="E111" s="5">
        <f t="shared" si="3"/>
        <v>329</v>
      </c>
      <c r="F111" s="3">
        <f t="shared" si="2"/>
        <v>286.93488888888885</v>
      </c>
    </row>
    <row r="112" spans="1:6" x14ac:dyDescent="0.2">
      <c r="A112">
        <v>324</v>
      </c>
      <c r="B112">
        <v>267.77</v>
      </c>
      <c r="C112">
        <v>266.45999999999998</v>
      </c>
      <c r="E112" s="5">
        <f t="shared" si="3"/>
        <v>332</v>
      </c>
      <c r="F112" s="3">
        <f t="shared" si="2"/>
        <v>279.60911111111108</v>
      </c>
    </row>
    <row r="113" spans="1:6" x14ac:dyDescent="0.2">
      <c r="A113">
        <v>327</v>
      </c>
      <c r="B113">
        <v>253.91</v>
      </c>
      <c r="C113">
        <v>252.64</v>
      </c>
      <c r="E113" s="5">
        <f t="shared" si="3"/>
        <v>335</v>
      </c>
      <c r="F113" s="3">
        <f t="shared" si="2"/>
        <v>264.77088888888886</v>
      </c>
    </row>
    <row r="114" spans="1:6" x14ac:dyDescent="0.2">
      <c r="A114">
        <v>330</v>
      </c>
      <c r="B114">
        <v>242.13</v>
      </c>
      <c r="C114">
        <v>240.89</v>
      </c>
      <c r="E114" s="5">
        <f t="shared" si="3"/>
        <v>338</v>
      </c>
      <c r="F114" s="3">
        <f t="shared" si="2"/>
        <v>251.20388888888886</v>
      </c>
    </row>
    <row r="115" spans="1:6" x14ac:dyDescent="0.2">
      <c r="A115">
        <v>333</v>
      </c>
      <c r="B115">
        <v>231.94</v>
      </c>
      <c r="C115">
        <v>230.72</v>
      </c>
      <c r="E115" s="5">
        <f t="shared" si="3"/>
        <v>341</v>
      </c>
      <c r="F115" s="3">
        <f t="shared" si="2"/>
        <v>239.64699999999996</v>
      </c>
    </row>
    <row r="116" spans="1:6" x14ac:dyDescent="0.2">
      <c r="A116">
        <v>336</v>
      </c>
      <c r="B116">
        <v>222.94</v>
      </c>
      <c r="C116">
        <v>221.74</v>
      </c>
      <c r="E116" s="5">
        <f t="shared" si="3"/>
        <v>344</v>
      </c>
      <c r="F116" s="3">
        <f t="shared" si="2"/>
        <v>229.62244444444443</v>
      </c>
    </row>
    <row r="117" spans="1:6" x14ac:dyDescent="0.2">
      <c r="A117">
        <v>339</v>
      </c>
      <c r="B117">
        <v>214.8</v>
      </c>
      <c r="C117">
        <v>213.64</v>
      </c>
      <c r="E117" s="5">
        <f t="shared" si="3"/>
        <v>347</v>
      </c>
      <c r="F117" s="3">
        <f t="shared" si="2"/>
        <v>220.75</v>
      </c>
    </row>
    <row r="118" spans="1:6" x14ac:dyDescent="0.2">
      <c r="A118">
        <v>342</v>
      </c>
      <c r="B118">
        <v>207.35</v>
      </c>
      <c r="C118">
        <v>206.23</v>
      </c>
      <c r="E118" s="5">
        <f t="shared" si="3"/>
        <v>350</v>
      </c>
      <c r="F118" s="3">
        <f t="shared" si="2"/>
        <v>212.7343333333333</v>
      </c>
    </row>
    <row r="119" spans="1:6" x14ac:dyDescent="0.2">
      <c r="A119">
        <v>345</v>
      </c>
      <c r="B119">
        <v>200.49</v>
      </c>
      <c r="C119">
        <v>199.4</v>
      </c>
      <c r="E119" s="5">
        <f t="shared" si="3"/>
        <v>353</v>
      </c>
      <c r="F119" s="3">
        <f t="shared" si="2"/>
        <v>205.3952222222222</v>
      </c>
    </row>
    <row r="120" spans="1:6" x14ac:dyDescent="0.2">
      <c r="A120">
        <v>348</v>
      </c>
      <c r="B120">
        <v>194.08</v>
      </c>
      <c r="C120">
        <v>193.01</v>
      </c>
      <c r="E120" s="5">
        <f t="shared" si="3"/>
        <v>356</v>
      </c>
      <c r="F120" s="3">
        <f t="shared" si="2"/>
        <v>198.619</v>
      </c>
    </row>
    <row r="121" spans="1:6" x14ac:dyDescent="0.2">
      <c r="A121">
        <v>351</v>
      </c>
      <c r="B121">
        <v>188.05</v>
      </c>
      <c r="C121">
        <v>187.02</v>
      </c>
      <c r="E121" s="5">
        <f t="shared" si="3"/>
        <v>359</v>
      </c>
      <c r="F121" s="3">
        <f t="shared" si="2"/>
        <v>192.27788888888887</v>
      </c>
    </row>
    <row r="122" spans="1:6" x14ac:dyDescent="0.2">
      <c r="A122">
        <v>354</v>
      </c>
      <c r="B122">
        <v>182.35</v>
      </c>
      <c r="C122">
        <v>181.37</v>
      </c>
      <c r="E122" s="5">
        <f t="shared" si="3"/>
        <v>362</v>
      </c>
      <c r="F122" s="3">
        <f t="shared" si="2"/>
        <v>186.32944444444445</v>
      </c>
    </row>
    <row r="123" spans="1:6" x14ac:dyDescent="0.2">
      <c r="A123">
        <v>357</v>
      </c>
      <c r="B123">
        <v>176.93</v>
      </c>
      <c r="C123">
        <v>176.01</v>
      </c>
      <c r="E123" s="5">
        <f t="shared" si="3"/>
        <v>365</v>
      </c>
      <c r="F123" s="3">
        <f t="shared" si="2"/>
        <v>180.71488888888888</v>
      </c>
    </row>
    <row r="124" spans="1:6" x14ac:dyDescent="0.2">
      <c r="A124">
        <v>360</v>
      </c>
      <c r="B124">
        <v>171.77</v>
      </c>
      <c r="C124">
        <v>170.9</v>
      </c>
      <c r="E124" s="5">
        <f t="shared" si="3"/>
        <v>368</v>
      </c>
      <c r="F124" s="3">
        <f t="shared" si="2"/>
        <v>175.38544444444443</v>
      </c>
    </row>
    <row r="125" spans="1:6" x14ac:dyDescent="0.2">
      <c r="A125">
        <v>363</v>
      </c>
      <c r="B125">
        <v>166.85</v>
      </c>
      <c r="C125">
        <v>166.03</v>
      </c>
      <c r="E125" s="5">
        <f t="shared" si="3"/>
        <v>371</v>
      </c>
      <c r="F125" s="3">
        <f t="shared" si="2"/>
        <v>170.30477777777779</v>
      </c>
    </row>
    <row r="126" spans="1:6" x14ac:dyDescent="0.2">
      <c r="A126">
        <v>366</v>
      </c>
      <c r="B126">
        <v>162.16</v>
      </c>
      <c r="C126">
        <v>161.38999999999999</v>
      </c>
      <c r="E126" s="5">
        <f t="shared" si="3"/>
        <v>374</v>
      </c>
      <c r="F126" s="3">
        <f t="shared" si="2"/>
        <v>165.46288888888887</v>
      </c>
    </row>
    <row r="127" spans="1:6" x14ac:dyDescent="0.2">
      <c r="A127">
        <v>369</v>
      </c>
      <c r="B127">
        <v>157.66</v>
      </c>
      <c r="C127">
        <v>156.93</v>
      </c>
      <c r="E127" s="5">
        <f t="shared" si="3"/>
        <v>377</v>
      </c>
      <c r="F127" s="3">
        <f t="shared" si="2"/>
        <v>160.84488888888887</v>
      </c>
    </row>
    <row r="128" spans="1:6" x14ac:dyDescent="0.2">
      <c r="A128">
        <v>372</v>
      </c>
      <c r="B128">
        <v>153.36000000000001</v>
      </c>
      <c r="C128">
        <v>152.66</v>
      </c>
      <c r="E128" s="5">
        <f t="shared" si="3"/>
        <v>380</v>
      </c>
      <c r="F128" s="3">
        <f t="shared" si="2"/>
        <v>156.40811111111111</v>
      </c>
    </row>
    <row r="129" spans="1:6" x14ac:dyDescent="0.2">
      <c r="A129">
        <v>375</v>
      </c>
      <c r="B129">
        <v>149.22</v>
      </c>
      <c r="C129">
        <v>148.56</v>
      </c>
      <c r="E129" s="5">
        <f t="shared" si="3"/>
        <v>383</v>
      </c>
      <c r="F129" s="3">
        <f t="shared" si="2"/>
        <v>152.15888888888887</v>
      </c>
    </row>
    <row r="130" spans="1:6" x14ac:dyDescent="0.2">
      <c r="A130">
        <v>378</v>
      </c>
      <c r="B130">
        <v>145.25</v>
      </c>
      <c r="C130">
        <v>144.62</v>
      </c>
      <c r="E130" s="5">
        <f t="shared" si="3"/>
        <v>386</v>
      </c>
      <c r="F130" s="3">
        <f t="shared" si="2"/>
        <v>148.07844444444444</v>
      </c>
    </row>
    <row r="131" spans="1:6" x14ac:dyDescent="0.2">
      <c r="A131">
        <v>381</v>
      </c>
      <c r="B131">
        <v>141.43</v>
      </c>
      <c r="C131">
        <v>140.82</v>
      </c>
      <c r="E131" s="5">
        <f t="shared" si="3"/>
        <v>389</v>
      </c>
      <c r="F131" s="3">
        <f t="shared" si="2"/>
        <v>144.15555555555557</v>
      </c>
    </row>
    <row r="132" spans="1:6" x14ac:dyDescent="0.2">
      <c r="A132">
        <v>384</v>
      </c>
      <c r="B132">
        <v>137.76</v>
      </c>
      <c r="C132">
        <v>137.19</v>
      </c>
      <c r="E132" s="5">
        <f t="shared" si="3"/>
        <v>392</v>
      </c>
      <c r="F132" s="3">
        <f t="shared" si="2"/>
        <v>140.37633333333332</v>
      </c>
    </row>
    <row r="133" spans="1:6" x14ac:dyDescent="0.2">
      <c r="A133">
        <v>387</v>
      </c>
      <c r="B133">
        <v>134.24</v>
      </c>
      <c r="C133">
        <v>133.69</v>
      </c>
      <c r="E133" s="5">
        <f t="shared" si="3"/>
        <v>395</v>
      </c>
      <c r="F133" s="3">
        <f t="shared" si="2"/>
        <v>136.76222222222222</v>
      </c>
    </row>
    <row r="134" spans="1:6" x14ac:dyDescent="0.2">
      <c r="A134">
        <v>390</v>
      </c>
      <c r="B134">
        <v>130.84</v>
      </c>
      <c r="C134">
        <v>130.32</v>
      </c>
      <c r="E134" s="5">
        <f t="shared" si="3"/>
        <v>398</v>
      </c>
      <c r="F134" s="3">
        <f t="shared" ref="F134:F197" si="4">C133+$E$2*(C134-C133)</f>
        <v>133.27811111111112</v>
      </c>
    </row>
    <row r="135" spans="1:6" x14ac:dyDescent="0.2">
      <c r="A135">
        <v>393</v>
      </c>
      <c r="B135">
        <v>127.57</v>
      </c>
      <c r="C135">
        <v>127.06</v>
      </c>
      <c r="E135" s="5">
        <f t="shared" ref="E135:E198" si="5">11+(A134-$A$4)</f>
        <v>401</v>
      </c>
      <c r="F135" s="3">
        <f t="shared" si="4"/>
        <v>129.92155555555556</v>
      </c>
    </row>
    <row r="136" spans="1:6" x14ac:dyDescent="0.2">
      <c r="A136">
        <v>396</v>
      </c>
      <c r="B136">
        <v>124.41</v>
      </c>
      <c r="C136">
        <v>123.93</v>
      </c>
      <c r="E136" s="5">
        <f t="shared" si="5"/>
        <v>404</v>
      </c>
      <c r="F136" s="3">
        <f t="shared" si="4"/>
        <v>126.67744444444445</v>
      </c>
    </row>
    <row r="137" spans="1:6" x14ac:dyDescent="0.2">
      <c r="A137">
        <v>399</v>
      </c>
      <c r="B137">
        <v>121.36</v>
      </c>
      <c r="C137">
        <v>120.9</v>
      </c>
      <c r="E137" s="5">
        <f t="shared" si="5"/>
        <v>407</v>
      </c>
      <c r="F137" s="3">
        <f t="shared" si="4"/>
        <v>123.55966666666667</v>
      </c>
    </row>
    <row r="138" spans="1:6" x14ac:dyDescent="0.2">
      <c r="A138">
        <v>402</v>
      </c>
      <c r="B138">
        <v>118.43</v>
      </c>
      <c r="C138">
        <v>117.98</v>
      </c>
      <c r="E138" s="5">
        <f t="shared" si="5"/>
        <v>410</v>
      </c>
      <c r="F138" s="3">
        <f t="shared" si="4"/>
        <v>120.54311111111112</v>
      </c>
    </row>
    <row r="139" spans="1:6" x14ac:dyDescent="0.2">
      <c r="A139">
        <v>405</v>
      </c>
      <c r="B139">
        <v>115.59</v>
      </c>
      <c r="C139">
        <v>115.17</v>
      </c>
      <c r="E139" s="5">
        <f t="shared" si="5"/>
        <v>413</v>
      </c>
      <c r="F139" s="3">
        <f t="shared" si="4"/>
        <v>117.63655555555556</v>
      </c>
    </row>
    <row r="140" spans="1:6" x14ac:dyDescent="0.2">
      <c r="A140">
        <v>408</v>
      </c>
      <c r="B140">
        <v>112.85</v>
      </c>
      <c r="C140">
        <v>112.44</v>
      </c>
      <c r="E140" s="5">
        <f t="shared" si="5"/>
        <v>416</v>
      </c>
      <c r="F140" s="3">
        <f t="shared" si="4"/>
        <v>114.83633333333333</v>
      </c>
    </row>
    <row r="141" spans="1:6" x14ac:dyDescent="0.2">
      <c r="A141">
        <v>411</v>
      </c>
      <c r="B141">
        <v>110.2</v>
      </c>
      <c r="C141">
        <v>109.8</v>
      </c>
      <c r="E141" s="5">
        <f t="shared" si="5"/>
        <v>419</v>
      </c>
      <c r="F141" s="3">
        <f t="shared" si="4"/>
        <v>112.11733333333332</v>
      </c>
    </row>
    <row r="142" spans="1:6" x14ac:dyDescent="0.2">
      <c r="A142">
        <v>414</v>
      </c>
      <c r="B142">
        <v>107.64</v>
      </c>
      <c r="C142">
        <v>107.26</v>
      </c>
      <c r="E142" s="5">
        <f t="shared" si="5"/>
        <v>422</v>
      </c>
      <c r="F142" s="3">
        <f t="shared" si="4"/>
        <v>109.48955555555555</v>
      </c>
    </row>
    <row r="143" spans="1:6" x14ac:dyDescent="0.2">
      <c r="A143">
        <v>417</v>
      </c>
      <c r="B143">
        <v>105.17</v>
      </c>
      <c r="C143">
        <v>104.81</v>
      </c>
      <c r="E143" s="5">
        <f t="shared" si="5"/>
        <v>425</v>
      </c>
      <c r="F143" s="3">
        <f t="shared" si="4"/>
        <v>106.96055555555556</v>
      </c>
    </row>
    <row r="144" spans="1:6" x14ac:dyDescent="0.2">
      <c r="A144">
        <v>420</v>
      </c>
      <c r="B144">
        <v>102.78</v>
      </c>
      <c r="C144">
        <v>102.43</v>
      </c>
      <c r="E144" s="5">
        <f t="shared" si="5"/>
        <v>428</v>
      </c>
      <c r="F144" s="3">
        <f t="shared" si="4"/>
        <v>104.51911111111112</v>
      </c>
    </row>
    <row r="145" spans="1:6" x14ac:dyDescent="0.2">
      <c r="A145">
        <v>423</v>
      </c>
      <c r="B145">
        <v>100.47</v>
      </c>
      <c r="C145">
        <v>100.13</v>
      </c>
      <c r="E145" s="5">
        <f t="shared" si="5"/>
        <v>431</v>
      </c>
      <c r="F145" s="3">
        <f t="shared" si="4"/>
        <v>102.14888888888889</v>
      </c>
    </row>
    <row r="146" spans="1:6" x14ac:dyDescent="0.2">
      <c r="A146">
        <v>426</v>
      </c>
      <c r="B146">
        <v>98.22</v>
      </c>
      <c r="C146">
        <v>97.89</v>
      </c>
      <c r="E146" s="5">
        <f t="shared" si="5"/>
        <v>434</v>
      </c>
      <c r="F146" s="3">
        <f t="shared" si="4"/>
        <v>99.856222222222215</v>
      </c>
    </row>
    <row r="147" spans="1:6" x14ac:dyDescent="0.2">
      <c r="A147">
        <v>429</v>
      </c>
      <c r="B147">
        <v>96.04</v>
      </c>
      <c r="C147">
        <v>95.72</v>
      </c>
      <c r="E147" s="5">
        <f t="shared" si="5"/>
        <v>437</v>
      </c>
      <c r="F147" s="3">
        <f t="shared" si="4"/>
        <v>97.62477777777778</v>
      </c>
    </row>
    <row r="148" spans="1:6" x14ac:dyDescent="0.2">
      <c r="A148">
        <v>432</v>
      </c>
      <c r="B148">
        <v>93.94</v>
      </c>
      <c r="C148">
        <v>93.63</v>
      </c>
      <c r="E148" s="5">
        <f t="shared" si="5"/>
        <v>440</v>
      </c>
      <c r="F148" s="3">
        <f t="shared" si="4"/>
        <v>95.464555555555549</v>
      </c>
    </row>
    <row r="149" spans="1:6" x14ac:dyDescent="0.2">
      <c r="A149">
        <v>435</v>
      </c>
      <c r="B149">
        <v>91.88</v>
      </c>
      <c r="C149">
        <v>91.59</v>
      </c>
      <c r="E149" s="5">
        <f t="shared" si="5"/>
        <v>443</v>
      </c>
      <c r="F149" s="3">
        <f t="shared" si="4"/>
        <v>93.380666666666656</v>
      </c>
    </row>
    <row r="150" spans="1:6" x14ac:dyDescent="0.2">
      <c r="A150">
        <v>438</v>
      </c>
      <c r="B150">
        <v>89.9</v>
      </c>
      <c r="C150">
        <v>89.62</v>
      </c>
      <c r="E150" s="5">
        <f t="shared" si="5"/>
        <v>446</v>
      </c>
      <c r="F150" s="3">
        <f t="shared" si="4"/>
        <v>91.349222222222224</v>
      </c>
    </row>
    <row r="151" spans="1:6" x14ac:dyDescent="0.2">
      <c r="A151">
        <v>441</v>
      </c>
      <c r="B151">
        <v>87.99</v>
      </c>
      <c r="C151">
        <v>87.71</v>
      </c>
      <c r="E151" s="5">
        <f t="shared" si="5"/>
        <v>449</v>
      </c>
      <c r="F151" s="3">
        <f t="shared" si="4"/>
        <v>89.38655555555556</v>
      </c>
    </row>
    <row r="152" spans="1:6" x14ac:dyDescent="0.2">
      <c r="A152">
        <v>444</v>
      </c>
      <c r="B152">
        <v>86.14</v>
      </c>
      <c r="C152">
        <v>85.87</v>
      </c>
      <c r="E152" s="5">
        <f t="shared" si="5"/>
        <v>452</v>
      </c>
      <c r="F152" s="3">
        <f t="shared" si="4"/>
        <v>87.485111111111109</v>
      </c>
    </row>
    <row r="153" spans="1:6" x14ac:dyDescent="0.2">
      <c r="A153">
        <v>447</v>
      </c>
      <c r="B153">
        <v>84.34</v>
      </c>
      <c r="C153">
        <v>84.08</v>
      </c>
      <c r="E153" s="5">
        <f t="shared" si="5"/>
        <v>455</v>
      </c>
      <c r="F153" s="3">
        <f t="shared" si="4"/>
        <v>85.651222222222231</v>
      </c>
    </row>
    <row r="154" spans="1:6" x14ac:dyDescent="0.2">
      <c r="A154">
        <v>450</v>
      </c>
      <c r="B154">
        <v>82.58</v>
      </c>
      <c r="C154">
        <v>82.33</v>
      </c>
      <c r="E154" s="5">
        <f t="shared" si="5"/>
        <v>458</v>
      </c>
      <c r="F154" s="3">
        <f t="shared" si="4"/>
        <v>83.86611111111111</v>
      </c>
    </row>
    <row r="155" spans="1:6" x14ac:dyDescent="0.2">
      <c r="A155">
        <v>453</v>
      </c>
      <c r="B155">
        <v>80.89</v>
      </c>
      <c r="C155">
        <v>80.64</v>
      </c>
      <c r="E155" s="5">
        <f t="shared" si="5"/>
        <v>461</v>
      </c>
      <c r="F155" s="3">
        <f t="shared" si="4"/>
        <v>82.123444444444445</v>
      </c>
    </row>
    <row r="156" spans="1:6" x14ac:dyDescent="0.2">
      <c r="A156">
        <v>456</v>
      </c>
      <c r="B156">
        <v>79.25</v>
      </c>
      <c r="C156">
        <v>79.010000000000005</v>
      </c>
      <c r="E156" s="5">
        <f t="shared" si="5"/>
        <v>464</v>
      </c>
      <c r="F156" s="3">
        <f t="shared" si="4"/>
        <v>80.440777777777782</v>
      </c>
    </row>
    <row r="157" spans="1:6" x14ac:dyDescent="0.2">
      <c r="A157">
        <v>459</v>
      </c>
      <c r="B157">
        <v>77.66</v>
      </c>
      <c r="C157">
        <v>77.430000000000007</v>
      </c>
      <c r="E157" s="5">
        <f t="shared" si="5"/>
        <v>467</v>
      </c>
      <c r="F157" s="3">
        <f t="shared" si="4"/>
        <v>78.816888888888897</v>
      </c>
    </row>
    <row r="158" spans="1:6" x14ac:dyDescent="0.2">
      <c r="A158">
        <v>462</v>
      </c>
      <c r="B158">
        <v>76.12</v>
      </c>
      <c r="C158">
        <v>75.89</v>
      </c>
      <c r="E158" s="5">
        <f t="shared" si="5"/>
        <v>470</v>
      </c>
      <c r="F158" s="3">
        <f t="shared" si="4"/>
        <v>77.241777777777784</v>
      </c>
    </row>
    <row r="159" spans="1:6" x14ac:dyDescent="0.2">
      <c r="A159">
        <v>465</v>
      </c>
      <c r="B159">
        <v>74.62</v>
      </c>
      <c r="C159">
        <v>74.400000000000006</v>
      </c>
      <c r="E159" s="5">
        <f t="shared" si="5"/>
        <v>473</v>
      </c>
      <c r="F159" s="3">
        <f t="shared" si="4"/>
        <v>75.707888888888888</v>
      </c>
    </row>
    <row r="160" spans="1:6" x14ac:dyDescent="0.2">
      <c r="A160">
        <v>468</v>
      </c>
      <c r="B160">
        <v>73.16</v>
      </c>
      <c r="C160">
        <v>72.95</v>
      </c>
      <c r="E160" s="5">
        <f t="shared" si="5"/>
        <v>476</v>
      </c>
      <c r="F160" s="3">
        <f t="shared" si="4"/>
        <v>74.222777777777779</v>
      </c>
    </row>
    <row r="161" spans="1:6" x14ac:dyDescent="0.2">
      <c r="A161">
        <v>471</v>
      </c>
      <c r="B161">
        <v>71.75</v>
      </c>
      <c r="C161">
        <v>71.55</v>
      </c>
      <c r="E161" s="5">
        <f t="shared" si="5"/>
        <v>479</v>
      </c>
      <c r="F161" s="3">
        <f t="shared" si="4"/>
        <v>72.778888888888886</v>
      </c>
    </row>
    <row r="162" spans="1:6" x14ac:dyDescent="0.2">
      <c r="A162">
        <v>474</v>
      </c>
      <c r="B162">
        <v>70.38</v>
      </c>
      <c r="C162">
        <v>70.180000000000007</v>
      </c>
      <c r="E162" s="5">
        <f t="shared" si="5"/>
        <v>482</v>
      </c>
      <c r="F162" s="3">
        <f t="shared" si="4"/>
        <v>71.382555555555555</v>
      </c>
    </row>
    <row r="163" spans="1:6" x14ac:dyDescent="0.2">
      <c r="A163">
        <v>477</v>
      </c>
      <c r="B163">
        <v>69.05</v>
      </c>
      <c r="C163">
        <v>68.86</v>
      </c>
      <c r="E163" s="5">
        <f t="shared" si="5"/>
        <v>485</v>
      </c>
      <c r="F163" s="3">
        <f t="shared" si="4"/>
        <v>70.018666666666675</v>
      </c>
    </row>
    <row r="164" spans="1:6" x14ac:dyDescent="0.2">
      <c r="A164">
        <v>480</v>
      </c>
      <c r="B164">
        <v>67.760000000000005</v>
      </c>
      <c r="C164">
        <v>67.569999999999993</v>
      </c>
      <c r="E164" s="5">
        <f t="shared" si="5"/>
        <v>488</v>
      </c>
      <c r="F164" s="3">
        <f t="shared" si="4"/>
        <v>68.702333333333328</v>
      </c>
    </row>
    <row r="165" spans="1:6" x14ac:dyDescent="0.2">
      <c r="A165">
        <v>483</v>
      </c>
      <c r="B165">
        <v>66.5</v>
      </c>
      <c r="C165">
        <v>66.319999999999993</v>
      </c>
      <c r="E165" s="5">
        <f t="shared" si="5"/>
        <v>491</v>
      </c>
      <c r="F165" s="3">
        <f t="shared" si="4"/>
        <v>67.417222222222208</v>
      </c>
    </row>
    <row r="166" spans="1:6" x14ac:dyDescent="0.2">
      <c r="A166">
        <v>486</v>
      </c>
      <c r="B166">
        <v>65.290000000000006</v>
      </c>
      <c r="C166">
        <v>65.11</v>
      </c>
      <c r="E166" s="5">
        <f t="shared" si="5"/>
        <v>494</v>
      </c>
      <c r="F166" s="3">
        <f t="shared" si="4"/>
        <v>66.172111111111107</v>
      </c>
    </row>
    <row r="167" spans="1:6" x14ac:dyDescent="0.2">
      <c r="A167">
        <v>489</v>
      </c>
      <c r="B167">
        <v>64.11</v>
      </c>
      <c r="C167">
        <v>63.94</v>
      </c>
      <c r="E167" s="5">
        <f t="shared" si="5"/>
        <v>497</v>
      </c>
      <c r="F167" s="3">
        <f t="shared" si="4"/>
        <v>64.966999999999999</v>
      </c>
    </row>
    <row r="168" spans="1:6" x14ac:dyDescent="0.2">
      <c r="A168">
        <v>492</v>
      </c>
      <c r="B168">
        <v>62.96</v>
      </c>
      <c r="C168">
        <v>62.79</v>
      </c>
      <c r="E168" s="5">
        <f t="shared" si="5"/>
        <v>500</v>
      </c>
      <c r="F168" s="3">
        <f t="shared" si="4"/>
        <v>63.79944444444444</v>
      </c>
    </row>
    <row r="169" spans="1:6" x14ac:dyDescent="0.2">
      <c r="A169">
        <v>495</v>
      </c>
      <c r="B169">
        <v>61.85</v>
      </c>
      <c r="C169">
        <v>61.68</v>
      </c>
      <c r="E169" s="5">
        <f t="shared" si="5"/>
        <v>503</v>
      </c>
      <c r="F169" s="3">
        <f t="shared" si="4"/>
        <v>62.654333333333334</v>
      </c>
    </row>
    <row r="170" spans="1:6" x14ac:dyDescent="0.2">
      <c r="A170">
        <v>498</v>
      </c>
      <c r="B170">
        <v>60.76</v>
      </c>
      <c r="C170">
        <v>60.6</v>
      </c>
      <c r="E170" s="5">
        <f t="shared" si="5"/>
        <v>506</v>
      </c>
      <c r="F170" s="3">
        <f t="shared" si="4"/>
        <v>61.548000000000002</v>
      </c>
    </row>
    <row r="171" spans="1:6" x14ac:dyDescent="0.2">
      <c r="A171">
        <v>501</v>
      </c>
      <c r="B171">
        <v>59.71</v>
      </c>
      <c r="C171">
        <v>59.55</v>
      </c>
      <c r="E171" s="5">
        <f t="shared" si="5"/>
        <v>509</v>
      </c>
      <c r="F171" s="3">
        <f t="shared" si="4"/>
        <v>60.471666666666664</v>
      </c>
    </row>
    <row r="172" spans="1:6" x14ac:dyDescent="0.2">
      <c r="A172">
        <v>504</v>
      </c>
      <c r="B172">
        <v>58.69</v>
      </c>
      <c r="C172">
        <v>58.54</v>
      </c>
      <c r="E172" s="5">
        <f t="shared" si="5"/>
        <v>512</v>
      </c>
      <c r="F172" s="3">
        <f t="shared" si="4"/>
        <v>59.426555555555552</v>
      </c>
    </row>
    <row r="173" spans="1:6" x14ac:dyDescent="0.2">
      <c r="A173">
        <v>507</v>
      </c>
      <c r="B173">
        <v>57.7</v>
      </c>
      <c r="C173">
        <v>57.55</v>
      </c>
      <c r="E173" s="5">
        <f t="shared" si="5"/>
        <v>515</v>
      </c>
      <c r="F173" s="3">
        <f t="shared" si="4"/>
        <v>58.418999999999997</v>
      </c>
    </row>
    <row r="174" spans="1:6" x14ac:dyDescent="0.2">
      <c r="A174">
        <v>510</v>
      </c>
      <c r="B174">
        <v>56.73</v>
      </c>
      <c r="C174">
        <v>56.59</v>
      </c>
      <c r="E174" s="5">
        <f t="shared" si="5"/>
        <v>518</v>
      </c>
      <c r="F174" s="3">
        <f t="shared" si="4"/>
        <v>57.432666666666663</v>
      </c>
    </row>
    <row r="175" spans="1:6" x14ac:dyDescent="0.2">
      <c r="A175">
        <v>513</v>
      </c>
      <c r="B175">
        <v>55.8</v>
      </c>
      <c r="C175">
        <v>55.66</v>
      </c>
      <c r="E175" s="5">
        <f t="shared" si="5"/>
        <v>521</v>
      </c>
      <c r="F175" s="3">
        <f t="shared" si="4"/>
        <v>56.476333333333336</v>
      </c>
    </row>
    <row r="176" spans="1:6" x14ac:dyDescent="0.2">
      <c r="A176">
        <v>516</v>
      </c>
      <c r="B176">
        <v>54.88</v>
      </c>
      <c r="C176">
        <v>54.75</v>
      </c>
      <c r="E176" s="5">
        <f t="shared" si="5"/>
        <v>524</v>
      </c>
      <c r="F176" s="3">
        <f t="shared" si="4"/>
        <v>55.548777777777772</v>
      </c>
    </row>
    <row r="177" spans="1:6" x14ac:dyDescent="0.2">
      <c r="A177">
        <v>519</v>
      </c>
      <c r="B177">
        <v>54</v>
      </c>
      <c r="C177">
        <v>53.87</v>
      </c>
      <c r="E177" s="5">
        <f t="shared" si="5"/>
        <v>527</v>
      </c>
      <c r="F177" s="3">
        <f t="shared" si="4"/>
        <v>54.642444444444443</v>
      </c>
    </row>
    <row r="178" spans="1:6" x14ac:dyDescent="0.2">
      <c r="A178">
        <v>522</v>
      </c>
      <c r="B178">
        <v>53.14</v>
      </c>
      <c r="C178">
        <v>53.01</v>
      </c>
      <c r="E178" s="5">
        <f t="shared" si="5"/>
        <v>530</v>
      </c>
      <c r="F178" s="3">
        <f t="shared" si="4"/>
        <v>53.764888888888883</v>
      </c>
    </row>
    <row r="179" spans="1:6" x14ac:dyDescent="0.2">
      <c r="A179">
        <v>525</v>
      </c>
      <c r="B179">
        <v>52.31</v>
      </c>
      <c r="C179">
        <v>52.18</v>
      </c>
      <c r="E179" s="5">
        <f t="shared" si="5"/>
        <v>533</v>
      </c>
      <c r="F179" s="3">
        <f t="shared" si="4"/>
        <v>52.908555555555552</v>
      </c>
    </row>
    <row r="180" spans="1:6" x14ac:dyDescent="0.2">
      <c r="A180">
        <v>528</v>
      </c>
      <c r="B180">
        <v>51.5</v>
      </c>
      <c r="C180">
        <v>51.37</v>
      </c>
      <c r="E180" s="5">
        <f t="shared" si="5"/>
        <v>536</v>
      </c>
      <c r="F180" s="3">
        <f t="shared" si="4"/>
        <v>52.080999999999996</v>
      </c>
    </row>
    <row r="181" spans="1:6" x14ac:dyDescent="0.2">
      <c r="A181">
        <v>531</v>
      </c>
      <c r="B181">
        <v>50.71</v>
      </c>
      <c r="C181">
        <v>50.59</v>
      </c>
      <c r="E181" s="5">
        <f t="shared" si="5"/>
        <v>539</v>
      </c>
      <c r="F181" s="3">
        <f t="shared" si="4"/>
        <v>51.274666666666661</v>
      </c>
    </row>
    <row r="182" spans="1:6" x14ac:dyDescent="0.2">
      <c r="A182">
        <v>534</v>
      </c>
      <c r="B182">
        <v>49.95</v>
      </c>
      <c r="C182">
        <v>49.84</v>
      </c>
      <c r="E182" s="5">
        <f t="shared" si="5"/>
        <v>542</v>
      </c>
      <c r="F182" s="3">
        <f t="shared" si="4"/>
        <v>50.498333333333335</v>
      </c>
    </row>
    <row r="183" spans="1:6" x14ac:dyDescent="0.2">
      <c r="A183">
        <v>537</v>
      </c>
      <c r="B183">
        <v>49.21</v>
      </c>
      <c r="C183">
        <v>49.1</v>
      </c>
      <c r="E183" s="5">
        <f t="shared" si="5"/>
        <v>545</v>
      </c>
      <c r="F183" s="3">
        <f t="shared" si="4"/>
        <v>49.74955555555556</v>
      </c>
    </row>
    <row r="184" spans="1:6" x14ac:dyDescent="0.2">
      <c r="E184" s="5">
        <f t="shared" si="5"/>
        <v>548</v>
      </c>
      <c r="F184" s="3">
        <f t="shared" si="4"/>
        <v>43.098888888888823</v>
      </c>
    </row>
    <row r="185" spans="1:6" x14ac:dyDescent="0.2">
      <c r="E185" s="5">
        <f t="shared" si="5"/>
        <v>11</v>
      </c>
      <c r="F185" s="3">
        <f t="shared" si="4"/>
        <v>0</v>
      </c>
    </row>
    <row r="186" spans="1:6" x14ac:dyDescent="0.2">
      <c r="E186" s="5">
        <f t="shared" si="5"/>
        <v>11</v>
      </c>
      <c r="F186" s="3">
        <f t="shared" si="4"/>
        <v>0</v>
      </c>
    </row>
    <row r="187" spans="1:6" x14ac:dyDescent="0.2">
      <c r="E187" s="5">
        <f t="shared" si="5"/>
        <v>11</v>
      </c>
      <c r="F187" s="3">
        <f t="shared" si="4"/>
        <v>0</v>
      </c>
    </row>
    <row r="188" spans="1:6" x14ac:dyDescent="0.2">
      <c r="E188" s="5">
        <f t="shared" si="5"/>
        <v>11</v>
      </c>
      <c r="F188" s="3">
        <f t="shared" si="4"/>
        <v>0</v>
      </c>
    </row>
    <row r="189" spans="1:6" x14ac:dyDescent="0.2">
      <c r="E189" s="5">
        <f t="shared" si="5"/>
        <v>11</v>
      </c>
      <c r="F189" s="3">
        <f t="shared" si="4"/>
        <v>0</v>
      </c>
    </row>
    <row r="190" spans="1:6" x14ac:dyDescent="0.2">
      <c r="E190" s="5">
        <f t="shared" si="5"/>
        <v>11</v>
      </c>
      <c r="F190" s="3">
        <f t="shared" si="4"/>
        <v>0</v>
      </c>
    </row>
    <row r="191" spans="1:6" x14ac:dyDescent="0.2">
      <c r="E191" s="5">
        <f t="shared" si="5"/>
        <v>11</v>
      </c>
      <c r="F191" s="3">
        <f t="shared" si="4"/>
        <v>0</v>
      </c>
    </row>
    <row r="192" spans="1:6" x14ac:dyDescent="0.2">
      <c r="E192" s="5">
        <f t="shared" si="5"/>
        <v>11</v>
      </c>
      <c r="F192" s="3">
        <f t="shared" si="4"/>
        <v>0</v>
      </c>
    </row>
    <row r="193" spans="5:6" x14ac:dyDescent="0.2">
      <c r="E193" s="5">
        <f t="shared" si="5"/>
        <v>11</v>
      </c>
      <c r="F193" s="3">
        <f t="shared" si="4"/>
        <v>0</v>
      </c>
    </row>
    <row r="194" spans="5:6" x14ac:dyDescent="0.2">
      <c r="E194" s="5">
        <f t="shared" si="5"/>
        <v>11</v>
      </c>
      <c r="F194" s="3">
        <f t="shared" si="4"/>
        <v>0</v>
      </c>
    </row>
    <row r="195" spans="5:6" x14ac:dyDescent="0.2">
      <c r="E195" s="5">
        <f t="shared" si="5"/>
        <v>11</v>
      </c>
      <c r="F195" s="3">
        <f t="shared" si="4"/>
        <v>0</v>
      </c>
    </row>
    <row r="196" spans="5:6" x14ac:dyDescent="0.2">
      <c r="E196" s="5">
        <f t="shared" si="5"/>
        <v>11</v>
      </c>
      <c r="F196" s="3">
        <f t="shared" si="4"/>
        <v>0</v>
      </c>
    </row>
    <row r="197" spans="5:6" x14ac:dyDescent="0.2">
      <c r="E197" s="5">
        <f t="shared" si="5"/>
        <v>11</v>
      </c>
      <c r="F197" s="3">
        <f t="shared" si="4"/>
        <v>0</v>
      </c>
    </row>
    <row r="198" spans="5:6" x14ac:dyDescent="0.2">
      <c r="E198" s="5">
        <f t="shared" si="5"/>
        <v>11</v>
      </c>
      <c r="F198" s="3">
        <f t="shared" ref="F198:F261" si="6">C197+$E$2*(C198-C197)</f>
        <v>0</v>
      </c>
    </row>
    <row r="199" spans="5:6" x14ac:dyDescent="0.2">
      <c r="E199" s="5">
        <f t="shared" ref="E199:E262" si="7">11+(A198-$A$4)</f>
        <v>11</v>
      </c>
      <c r="F199" s="3">
        <f t="shared" si="6"/>
        <v>0</v>
      </c>
    </row>
    <row r="200" spans="5:6" x14ac:dyDescent="0.2">
      <c r="E200" s="5">
        <f t="shared" si="7"/>
        <v>11</v>
      </c>
      <c r="F200" s="3">
        <f t="shared" si="6"/>
        <v>0</v>
      </c>
    </row>
    <row r="201" spans="5:6" x14ac:dyDescent="0.2">
      <c r="E201" s="5">
        <f t="shared" si="7"/>
        <v>11</v>
      </c>
      <c r="F201" s="3">
        <f t="shared" si="6"/>
        <v>0</v>
      </c>
    </row>
    <row r="202" spans="5:6" x14ac:dyDescent="0.2">
      <c r="E202" s="5">
        <f t="shared" si="7"/>
        <v>11</v>
      </c>
      <c r="F202" s="3">
        <f t="shared" si="6"/>
        <v>0</v>
      </c>
    </row>
    <row r="203" spans="5:6" x14ac:dyDescent="0.2">
      <c r="E203" s="5">
        <f t="shared" si="7"/>
        <v>11</v>
      </c>
      <c r="F203" s="3">
        <f t="shared" si="6"/>
        <v>0</v>
      </c>
    </row>
    <row r="204" spans="5:6" x14ac:dyDescent="0.2">
      <c r="E204" s="5">
        <f t="shared" si="7"/>
        <v>11</v>
      </c>
      <c r="F204" s="3">
        <f t="shared" si="6"/>
        <v>0</v>
      </c>
    </row>
    <row r="205" spans="5:6" x14ac:dyDescent="0.2">
      <c r="E205" s="5">
        <f t="shared" si="7"/>
        <v>11</v>
      </c>
      <c r="F205" s="3">
        <f t="shared" si="6"/>
        <v>0</v>
      </c>
    </row>
    <row r="206" spans="5:6" x14ac:dyDescent="0.2">
      <c r="E206" s="5">
        <f t="shared" si="7"/>
        <v>11</v>
      </c>
      <c r="F206" s="3">
        <f t="shared" si="6"/>
        <v>0</v>
      </c>
    </row>
    <row r="207" spans="5:6" x14ac:dyDescent="0.2">
      <c r="E207" s="5">
        <f t="shared" si="7"/>
        <v>11</v>
      </c>
      <c r="F207" s="3">
        <f t="shared" si="6"/>
        <v>0</v>
      </c>
    </row>
    <row r="208" spans="5:6" x14ac:dyDescent="0.2">
      <c r="E208" s="5">
        <f t="shared" si="7"/>
        <v>11</v>
      </c>
      <c r="F208" s="3">
        <f t="shared" si="6"/>
        <v>0</v>
      </c>
    </row>
    <row r="209" spans="5:6" x14ac:dyDescent="0.2">
      <c r="E209" s="5">
        <f t="shared" si="7"/>
        <v>11</v>
      </c>
      <c r="F209" s="3">
        <f t="shared" si="6"/>
        <v>0</v>
      </c>
    </row>
    <row r="210" spans="5:6" x14ac:dyDescent="0.2">
      <c r="E210" s="5">
        <f t="shared" si="7"/>
        <v>11</v>
      </c>
      <c r="F210" s="3">
        <f t="shared" si="6"/>
        <v>0</v>
      </c>
    </row>
    <row r="211" spans="5:6" x14ac:dyDescent="0.2">
      <c r="E211" s="5">
        <f t="shared" si="7"/>
        <v>11</v>
      </c>
      <c r="F211" s="3">
        <f t="shared" si="6"/>
        <v>0</v>
      </c>
    </row>
    <row r="212" spans="5:6" x14ac:dyDescent="0.2">
      <c r="E212" s="5">
        <f t="shared" si="7"/>
        <v>11</v>
      </c>
      <c r="F212" s="3">
        <f t="shared" si="6"/>
        <v>0</v>
      </c>
    </row>
    <row r="213" spans="5:6" x14ac:dyDescent="0.2">
      <c r="E213" s="5">
        <f t="shared" si="7"/>
        <v>11</v>
      </c>
      <c r="F213" s="3">
        <f t="shared" si="6"/>
        <v>0</v>
      </c>
    </row>
    <row r="214" spans="5:6" x14ac:dyDescent="0.2">
      <c r="E214" s="5">
        <f t="shared" si="7"/>
        <v>11</v>
      </c>
      <c r="F214" s="3">
        <f t="shared" si="6"/>
        <v>0</v>
      </c>
    </row>
    <row r="215" spans="5:6" x14ac:dyDescent="0.2">
      <c r="E215" s="5">
        <f t="shared" si="7"/>
        <v>11</v>
      </c>
      <c r="F215" s="3">
        <f t="shared" si="6"/>
        <v>0</v>
      </c>
    </row>
    <row r="216" spans="5:6" x14ac:dyDescent="0.2">
      <c r="E216" s="5">
        <f t="shared" si="7"/>
        <v>11</v>
      </c>
      <c r="F216" s="3">
        <f t="shared" si="6"/>
        <v>0</v>
      </c>
    </row>
    <row r="217" spans="5:6" x14ac:dyDescent="0.2">
      <c r="E217" s="5">
        <f t="shared" si="7"/>
        <v>11</v>
      </c>
      <c r="F217" s="3">
        <f t="shared" si="6"/>
        <v>0</v>
      </c>
    </row>
    <row r="218" spans="5:6" x14ac:dyDescent="0.2">
      <c r="E218" s="5">
        <f t="shared" si="7"/>
        <v>11</v>
      </c>
      <c r="F218" s="3">
        <f t="shared" si="6"/>
        <v>0</v>
      </c>
    </row>
    <row r="219" spans="5:6" x14ac:dyDescent="0.2">
      <c r="E219" s="5">
        <f t="shared" si="7"/>
        <v>11</v>
      </c>
      <c r="F219" s="3">
        <f t="shared" si="6"/>
        <v>0</v>
      </c>
    </row>
    <row r="220" spans="5:6" x14ac:dyDescent="0.2">
      <c r="E220" s="5">
        <f t="shared" si="7"/>
        <v>11</v>
      </c>
      <c r="F220" s="3">
        <f t="shared" si="6"/>
        <v>0</v>
      </c>
    </row>
    <row r="221" spans="5:6" x14ac:dyDescent="0.2">
      <c r="E221" s="5">
        <f t="shared" si="7"/>
        <v>11</v>
      </c>
      <c r="F221" s="3">
        <f t="shared" si="6"/>
        <v>0</v>
      </c>
    </row>
    <row r="222" spans="5:6" x14ac:dyDescent="0.2">
      <c r="E222" s="5">
        <f t="shared" si="7"/>
        <v>11</v>
      </c>
      <c r="F222" s="3">
        <f t="shared" si="6"/>
        <v>0</v>
      </c>
    </row>
    <row r="223" spans="5:6" x14ac:dyDescent="0.2">
      <c r="E223" s="5">
        <f t="shared" si="7"/>
        <v>11</v>
      </c>
      <c r="F223" s="3">
        <f t="shared" si="6"/>
        <v>0</v>
      </c>
    </row>
    <row r="224" spans="5:6" x14ac:dyDescent="0.2">
      <c r="E224" s="5">
        <f t="shared" si="7"/>
        <v>11</v>
      </c>
      <c r="F224" s="3">
        <f t="shared" si="6"/>
        <v>0</v>
      </c>
    </row>
    <row r="225" spans="5:6" x14ac:dyDescent="0.2">
      <c r="E225" s="5">
        <f t="shared" si="7"/>
        <v>11</v>
      </c>
      <c r="F225" s="3">
        <f t="shared" si="6"/>
        <v>0</v>
      </c>
    </row>
    <row r="226" spans="5:6" x14ac:dyDescent="0.2">
      <c r="E226" s="5">
        <f t="shared" si="7"/>
        <v>11</v>
      </c>
      <c r="F226" s="3">
        <f t="shared" si="6"/>
        <v>0</v>
      </c>
    </row>
    <row r="227" spans="5:6" x14ac:dyDescent="0.2">
      <c r="E227" s="5">
        <f t="shared" si="7"/>
        <v>11</v>
      </c>
      <c r="F227" s="3">
        <f t="shared" si="6"/>
        <v>0</v>
      </c>
    </row>
    <row r="228" spans="5:6" x14ac:dyDescent="0.2">
      <c r="E228" s="5">
        <f t="shared" si="7"/>
        <v>11</v>
      </c>
      <c r="F228" s="3">
        <f t="shared" si="6"/>
        <v>0</v>
      </c>
    </row>
    <row r="229" spans="5:6" x14ac:dyDescent="0.2">
      <c r="E229" s="5">
        <f t="shared" si="7"/>
        <v>11</v>
      </c>
      <c r="F229" s="3">
        <f t="shared" si="6"/>
        <v>0</v>
      </c>
    </row>
    <row r="230" spans="5:6" x14ac:dyDescent="0.2">
      <c r="E230" s="5">
        <f t="shared" si="7"/>
        <v>11</v>
      </c>
      <c r="F230" s="3">
        <f t="shared" si="6"/>
        <v>0</v>
      </c>
    </row>
    <row r="231" spans="5:6" x14ac:dyDescent="0.2">
      <c r="E231" s="5">
        <f t="shared" si="7"/>
        <v>11</v>
      </c>
      <c r="F231" s="3">
        <f t="shared" si="6"/>
        <v>0</v>
      </c>
    </row>
    <row r="232" spans="5:6" x14ac:dyDescent="0.2">
      <c r="E232" s="5">
        <f t="shared" si="7"/>
        <v>11</v>
      </c>
      <c r="F232" s="3">
        <f t="shared" si="6"/>
        <v>0</v>
      </c>
    </row>
    <row r="233" spans="5:6" x14ac:dyDescent="0.2">
      <c r="E233" s="5">
        <f t="shared" si="7"/>
        <v>11</v>
      </c>
      <c r="F233" s="3">
        <f t="shared" si="6"/>
        <v>0</v>
      </c>
    </row>
    <row r="234" spans="5:6" x14ac:dyDescent="0.2">
      <c r="E234" s="5">
        <f t="shared" si="7"/>
        <v>11</v>
      </c>
      <c r="F234" s="3">
        <f t="shared" si="6"/>
        <v>0</v>
      </c>
    </row>
    <row r="235" spans="5:6" x14ac:dyDescent="0.2">
      <c r="E235" s="5">
        <f t="shared" si="7"/>
        <v>11</v>
      </c>
      <c r="F235" s="3">
        <f t="shared" si="6"/>
        <v>0</v>
      </c>
    </row>
    <row r="236" spans="5:6" x14ac:dyDescent="0.2">
      <c r="E236" s="5">
        <f t="shared" si="7"/>
        <v>11</v>
      </c>
      <c r="F236" s="3">
        <f t="shared" si="6"/>
        <v>0</v>
      </c>
    </row>
    <row r="237" spans="5:6" x14ac:dyDescent="0.2">
      <c r="E237" s="5">
        <f t="shared" si="7"/>
        <v>11</v>
      </c>
      <c r="F237" s="3">
        <f t="shared" si="6"/>
        <v>0</v>
      </c>
    </row>
    <row r="238" spans="5:6" x14ac:dyDescent="0.2">
      <c r="E238" s="5">
        <f t="shared" si="7"/>
        <v>11</v>
      </c>
      <c r="F238" s="3">
        <f t="shared" si="6"/>
        <v>0</v>
      </c>
    </row>
    <row r="239" spans="5:6" x14ac:dyDescent="0.2">
      <c r="E239" s="5">
        <f t="shared" si="7"/>
        <v>11</v>
      </c>
      <c r="F239" s="3">
        <f t="shared" si="6"/>
        <v>0</v>
      </c>
    </row>
    <row r="240" spans="5:6" x14ac:dyDescent="0.2">
      <c r="E240" s="5">
        <f t="shared" si="7"/>
        <v>11</v>
      </c>
      <c r="F240" s="3">
        <f t="shared" si="6"/>
        <v>0</v>
      </c>
    </row>
    <row r="241" spans="5:6" x14ac:dyDescent="0.2">
      <c r="E241" s="5">
        <f t="shared" si="7"/>
        <v>11</v>
      </c>
      <c r="F241" s="3">
        <f t="shared" si="6"/>
        <v>0</v>
      </c>
    </row>
    <row r="242" spans="5:6" x14ac:dyDescent="0.2">
      <c r="E242" s="5">
        <f t="shared" si="7"/>
        <v>11</v>
      </c>
      <c r="F242" s="3">
        <f t="shared" si="6"/>
        <v>0</v>
      </c>
    </row>
    <row r="243" spans="5:6" x14ac:dyDescent="0.2">
      <c r="E243" s="5">
        <f t="shared" si="7"/>
        <v>11</v>
      </c>
      <c r="F243" s="3">
        <f t="shared" si="6"/>
        <v>0</v>
      </c>
    </row>
    <row r="244" spans="5:6" x14ac:dyDescent="0.2">
      <c r="E244" s="5">
        <f t="shared" si="7"/>
        <v>11</v>
      </c>
      <c r="F244" s="3">
        <f t="shared" si="6"/>
        <v>0</v>
      </c>
    </row>
    <row r="245" spans="5:6" x14ac:dyDescent="0.2">
      <c r="E245" s="5">
        <f t="shared" si="7"/>
        <v>11</v>
      </c>
      <c r="F245" s="3">
        <f t="shared" si="6"/>
        <v>0</v>
      </c>
    </row>
    <row r="246" spans="5:6" x14ac:dyDescent="0.2">
      <c r="E246" s="5">
        <f t="shared" si="7"/>
        <v>11</v>
      </c>
      <c r="F246" s="3">
        <f t="shared" si="6"/>
        <v>0</v>
      </c>
    </row>
    <row r="247" spans="5:6" x14ac:dyDescent="0.2">
      <c r="E247" s="5">
        <f t="shared" si="7"/>
        <v>11</v>
      </c>
      <c r="F247" s="3">
        <f t="shared" si="6"/>
        <v>0</v>
      </c>
    </row>
    <row r="248" spans="5:6" x14ac:dyDescent="0.2">
      <c r="E248" s="5">
        <f t="shared" si="7"/>
        <v>11</v>
      </c>
      <c r="F248" s="3">
        <f t="shared" si="6"/>
        <v>0</v>
      </c>
    </row>
    <row r="249" spans="5:6" x14ac:dyDescent="0.2">
      <c r="E249" s="5">
        <f t="shared" si="7"/>
        <v>11</v>
      </c>
      <c r="F249" s="3">
        <f t="shared" si="6"/>
        <v>0</v>
      </c>
    </row>
    <row r="250" spans="5:6" x14ac:dyDescent="0.2">
      <c r="E250" s="5">
        <f t="shared" si="7"/>
        <v>11</v>
      </c>
      <c r="F250" s="3">
        <f t="shared" si="6"/>
        <v>0</v>
      </c>
    </row>
    <row r="251" spans="5:6" x14ac:dyDescent="0.2">
      <c r="E251" s="5">
        <f t="shared" si="7"/>
        <v>11</v>
      </c>
      <c r="F251" s="3">
        <f t="shared" si="6"/>
        <v>0</v>
      </c>
    </row>
    <row r="252" spans="5:6" x14ac:dyDescent="0.2">
      <c r="E252" s="5">
        <f t="shared" si="7"/>
        <v>11</v>
      </c>
      <c r="F252" s="3">
        <f t="shared" si="6"/>
        <v>0</v>
      </c>
    </row>
    <row r="253" spans="5:6" x14ac:dyDescent="0.2">
      <c r="E253" s="5">
        <f t="shared" si="7"/>
        <v>11</v>
      </c>
      <c r="F253" s="3">
        <f t="shared" si="6"/>
        <v>0</v>
      </c>
    </row>
    <row r="254" spans="5:6" x14ac:dyDescent="0.2">
      <c r="E254" s="5">
        <f t="shared" si="7"/>
        <v>11</v>
      </c>
      <c r="F254" s="3">
        <f t="shared" si="6"/>
        <v>0</v>
      </c>
    </row>
    <row r="255" spans="5:6" x14ac:dyDescent="0.2">
      <c r="E255" s="5">
        <f t="shared" si="7"/>
        <v>11</v>
      </c>
      <c r="F255" s="3">
        <f t="shared" si="6"/>
        <v>0</v>
      </c>
    </row>
    <row r="256" spans="5:6" x14ac:dyDescent="0.2">
      <c r="E256" s="5">
        <f t="shared" si="7"/>
        <v>11</v>
      </c>
      <c r="F256" s="3">
        <f t="shared" si="6"/>
        <v>0</v>
      </c>
    </row>
    <row r="257" spans="5:6" x14ac:dyDescent="0.2">
      <c r="E257" s="5">
        <f t="shared" si="7"/>
        <v>11</v>
      </c>
      <c r="F257" s="3">
        <f t="shared" si="6"/>
        <v>0</v>
      </c>
    </row>
    <row r="258" spans="5:6" x14ac:dyDescent="0.2">
      <c r="E258" s="5">
        <f t="shared" si="7"/>
        <v>11</v>
      </c>
      <c r="F258" s="3">
        <f t="shared" si="6"/>
        <v>0</v>
      </c>
    </row>
    <row r="259" spans="5:6" x14ac:dyDescent="0.2">
      <c r="E259" s="5">
        <f t="shared" si="7"/>
        <v>11</v>
      </c>
      <c r="F259" s="3">
        <f t="shared" si="6"/>
        <v>0</v>
      </c>
    </row>
    <row r="260" spans="5:6" x14ac:dyDescent="0.2">
      <c r="E260" s="5">
        <f t="shared" si="7"/>
        <v>11</v>
      </c>
      <c r="F260" s="3">
        <f t="shared" si="6"/>
        <v>0</v>
      </c>
    </row>
    <row r="261" spans="5:6" x14ac:dyDescent="0.2">
      <c r="E261" s="5">
        <f t="shared" si="7"/>
        <v>11</v>
      </c>
      <c r="F261" s="3">
        <f t="shared" si="6"/>
        <v>0</v>
      </c>
    </row>
    <row r="262" spans="5:6" x14ac:dyDescent="0.2">
      <c r="E262" s="5">
        <f t="shared" si="7"/>
        <v>11</v>
      </c>
      <c r="F262" s="3">
        <f t="shared" ref="F262:F325" si="8">C261+$E$2*(C262-C261)</f>
        <v>0</v>
      </c>
    </row>
    <row r="263" spans="5:6" x14ac:dyDescent="0.2">
      <c r="E263" s="5">
        <f t="shared" ref="E263:E326" si="9">11+(A262-$A$4)</f>
        <v>11</v>
      </c>
      <c r="F263" s="3">
        <f t="shared" si="8"/>
        <v>0</v>
      </c>
    </row>
    <row r="264" spans="5:6" x14ac:dyDescent="0.2">
      <c r="E264" s="5">
        <f t="shared" si="9"/>
        <v>11</v>
      </c>
      <c r="F264" s="3">
        <f t="shared" si="8"/>
        <v>0</v>
      </c>
    </row>
    <row r="265" spans="5:6" x14ac:dyDescent="0.2">
      <c r="E265" s="5">
        <f t="shared" si="9"/>
        <v>11</v>
      </c>
      <c r="F265" s="3">
        <f t="shared" si="8"/>
        <v>0</v>
      </c>
    </row>
    <row r="266" spans="5:6" x14ac:dyDescent="0.2">
      <c r="E266" s="5">
        <f t="shared" si="9"/>
        <v>11</v>
      </c>
      <c r="F266" s="3">
        <f t="shared" si="8"/>
        <v>0</v>
      </c>
    </row>
    <row r="267" spans="5:6" x14ac:dyDescent="0.2">
      <c r="E267" s="5">
        <f t="shared" si="9"/>
        <v>11</v>
      </c>
      <c r="F267" s="3">
        <f t="shared" si="8"/>
        <v>0</v>
      </c>
    </row>
    <row r="268" spans="5:6" x14ac:dyDescent="0.2">
      <c r="E268" s="5">
        <f t="shared" si="9"/>
        <v>11</v>
      </c>
      <c r="F268" s="3">
        <f t="shared" si="8"/>
        <v>0</v>
      </c>
    </row>
    <row r="269" spans="5:6" x14ac:dyDescent="0.2">
      <c r="E269" s="5">
        <f t="shared" si="9"/>
        <v>11</v>
      </c>
      <c r="F269" s="3">
        <f t="shared" si="8"/>
        <v>0</v>
      </c>
    </row>
    <row r="270" spans="5:6" x14ac:dyDescent="0.2">
      <c r="E270" s="5">
        <f t="shared" si="9"/>
        <v>11</v>
      </c>
      <c r="F270" s="3">
        <f t="shared" si="8"/>
        <v>0</v>
      </c>
    </row>
    <row r="271" spans="5:6" x14ac:dyDescent="0.2">
      <c r="E271" s="5">
        <f t="shared" si="9"/>
        <v>11</v>
      </c>
      <c r="F271" s="3">
        <f t="shared" si="8"/>
        <v>0</v>
      </c>
    </row>
    <row r="272" spans="5:6" x14ac:dyDescent="0.2">
      <c r="E272" s="5">
        <f t="shared" si="9"/>
        <v>11</v>
      </c>
      <c r="F272" s="3">
        <f t="shared" si="8"/>
        <v>0</v>
      </c>
    </row>
    <row r="273" spans="5:6" x14ac:dyDescent="0.2">
      <c r="E273" s="5">
        <f t="shared" si="9"/>
        <v>11</v>
      </c>
      <c r="F273" s="3">
        <f t="shared" si="8"/>
        <v>0</v>
      </c>
    </row>
    <row r="274" spans="5:6" x14ac:dyDescent="0.2">
      <c r="E274" s="5">
        <f t="shared" si="9"/>
        <v>11</v>
      </c>
      <c r="F274" s="3">
        <f t="shared" si="8"/>
        <v>0</v>
      </c>
    </row>
    <row r="275" spans="5:6" x14ac:dyDescent="0.2">
      <c r="E275" s="5">
        <f t="shared" si="9"/>
        <v>11</v>
      </c>
      <c r="F275" s="3">
        <f t="shared" si="8"/>
        <v>0</v>
      </c>
    </row>
    <row r="276" spans="5:6" x14ac:dyDescent="0.2">
      <c r="E276" s="5">
        <f t="shared" si="9"/>
        <v>11</v>
      </c>
      <c r="F276" s="3">
        <f t="shared" si="8"/>
        <v>0</v>
      </c>
    </row>
    <row r="277" spans="5:6" x14ac:dyDescent="0.2">
      <c r="E277" s="5">
        <f t="shared" si="9"/>
        <v>11</v>
      </c>
      <c r="F277" s="3">
        <f t="shared" si="8"/>
        <v>0</v>
      </c>
    </row>
    <row r="278" spans="5:6" x14ac:dyDescent="0.2">
      <c r="E278" s="5">
        <f t="shared" si="9"/>
        <v>11</v>
      </c>
      <c r="F278" s="3">
        <f t="shared" si="8"/>
        <v>0</v>
      </c>
    </row>
    <row r="279" spans="5:6" x14ac:dyDescent="0.2">
      <c r="E279" s="5">
        <f t="shared" si="9"/>
        <v>11</v>
      </c>
      <c r="F279" s="3">
        <f t="shared" si="8"/>
        <v>0</v>
      </c>
    </row>
    <row r="280" spans="5:6" x14ac:dyDescent="0.2">
      <c r="E280" s="5">
        <f t="shared" si="9"/>
        <v>11</v>
      </c>
      <c r="F280" s="3">
        <f t="shared" si="8"/>
        <v>0</v>
      </c>
    </row>
    <row r="281" spans="5:6" x14ac:dyDescent="0.2">
      <c r="E281" s="5">
        <f t="shared" si="9"/>
        <v>11</v>
      </c>
      <c r="F281" s="3">
        <f t="shared" si="8"/>
        <v>0</v>
      </c>
    </row>
    <row r="282" spans="5:6" x14ac:dyDescent="0.2">
      <c r="E282" s="5">
        <f t="shared" si="9"/>
        <v>11</v>
      </c>
      <c r="F282" s="3">
        <f t="shared" si="8"/>
        <v>0</v>
      </c>
    </row>
    <row r="283" spans="5:6" x14ac:dyDescent="0.2">
      <c r="E283" s="5">
        <f t="shared" si="9"/>
        <v>11</v>
      </c>
      <c r="F283" s="3">
        <f t="shared" si="8"/>
        <v>0</v>
      </c>
    </row>
    <row r="284" spans="5:6" x14ac:dyDescent="0.2">
      <c r="E284" s="5">
        <f t="shared" si="9"/>
        <v>11</v>
      </c>
      <c r="F284" s="3">
        <f t="shared" si="8"/>
        <v>0</v>
      </c>
    </row>
    <row r="285" spans="5:6" x14ac:dyDescent="0.2">
      <c r="E285" s="5">
        <f t="shared" si="9"/>
        <v>11</v>
      </c>
      <c r="F285" s="3">
        <f t="shared" si="8"/>
        <v>0</v>
      </c>
    </row>
    <row r="286" spans="5:6" x14ac:dyDescent="0.2">
      <c r="E286" s="5">
        <f t="shared" si="9"/>
        <v>11</v>
      </c>
      <c r="F286" s="3">
        <f t="shared" si="8"/>
        <v>0</v>
      </c>
    </row>
    <row r="287" spans="5:6" x14ac:dyDescent="0.2">
      <c r="E287" s="5">
        <f t="shared" si="9"/>
        <v>11</v>
      </c>
      <c r="F287" s="3">
        <f t="shared" si="8"/>
        <v>0</v>
      </c>
    </row>
    <row r="288" spans="5:6" x14ac:dyDescent="0.2">
      <c r="E288" s="5">
        <f t="shared" si="9"/>
        <v>11</v>
      </c>
      <c r="F288" s="3">
        <f t="shared" si="8"/>
        <v>0</v>
      </c>
    </row>
    <row r="289" spans="5:6" x14ac:dyDescent="0.2">
      <c r="E289" s="5">
        <f t="shared" si="9"/>
        <v>11</v>
      </c>
      <c r="F289" s="3">
        <f t="shared" si="8"/>
        <v>0</v>
      </c>
    </row>
    <row r="290" spans="5:6" x14ac:dyDescent="0.2">
      <c r="E290" s="5">
        <f t="shared" si="9"/>
        <v>11</v>
      </c>
      <c r="F290" s="3">
        <f t="shared" si="8"/>
        <v>0</v>
      </c>
    </row>
    <row r="291" spans="5:6" x14ac:dyDescent="0.2">
      <c r="E291" s="5">
        <f t="shared" si="9"/>
        <v>11</v>
      </c>
      <c r="F291" s="3">
        <f t="shared" si="8"/>
        <v>0</v>
      </c>
    </row>
    <row r="292" spans="5:6" x14ac:dyDescent="0.2">
      <c r="E292" s="5">
        <f t="shared" si="9"/>
        <v>11</v>
      </c>
      <c r="F292" s="3">
        <f t="shared" si="8"/>
        <v>0</v>
      </c>
    </row>
    <row r="293" spans="5:6" x14ac:dyDescent="0.2">
      <c r="E293" s="5">
        <f t="shared" si="9"/>
        <v>11</v>
      </c>
      <c r="F293" s="3">
        <f t="shared" si="8"/>
        <v>0</v>
      </c>
    </row>
    <row r="294" spans="5:6" x14ac:dyDescent="0.2">
      <c r="E294" s="5">
        <f t="shared" si="9"/>
        <v>11</v>
      </c>
      <c r="F294" s="3">
        <f t="shared" si="8"/>
        <v>0</v>
      </c>
    </row>
    <row r="295" spans="5:6" x14ac:dyDescent="0.2">
      <c r="E295" s="5">
        <f t="shared" si="9"/>
        <v>11</v>
      </c>
      <c r="F295" s="3">
        <f t="shared" si="8"/>
        <v>0</v>
      </c>
    </row>
    <row r="296" spans="5:6" x14ac:dyDescent="0.2">
      <c r="E296" s="5">
        <f t="shared" si="9"/>
        <v>11</v>
      </c>
      <c r="F296" s="3">
        <f t="shared" si="8"/>
        <v>0</v>
      </c>
    </row>
    <row r="297" spans="5:6" x14ac:dyDescent="0.2">
      <c r="E297" s="5">
        <f t="shared" si="9"/>
        <v>11</v>
      </c>
      <c r="F297" s="3">
        <f t="shared" si="8"/>
        <v>0</v>
      </c>
    </row>
    <row r="298" spans="5:6" x14ac:dyDescent="0.2">
      <c r="E298" s="5">
        <f t="shared" si="9"/>
        <v>11</v>
      </c>
      <c r="F298" s="3">
        <f t="shared" si="8"/>
        <v>0</v>
      </c>
    </row>
    <row r="299" spans="5:6" x14ac:dyDescent="0.2">
      <c r="E299" s="5">
        <f t="shared" si="9"/>
        <v>11</v>
      </c>
      <c r="F299" s="3">
        <f t="shared" si="8"/>
        <v>0</v>
      </c>
    </row>
    <row r="300" spans="5:6" x14ac:dyDescent="0.2">
      <c r="E300" s="5">
        <f t="shared" si="9"/>
        <v>11</v>
      </c>
      <c r="F300" s="3">
        <f t="shared" si="8"/>
        <v>0</v>
      </c>
    </row>
    <row r="301" spans="5:6" x14ac:dyDescent="0.2">
      <c r="E301" s="5">
        <f t="shared" si="9"/>
        <v>11</v>
      </c>
      <c r="F301" s="3">
        <f t="shared" si="8"/>
        <v>0</v>
      </c>
    </row>
    <row r="302" spans="5:6" x14ac:dyDescent="0.2">
      <c r="E302" s="5">
        <f t="shared" si="9"/>
        <v>11</v>
      </c>
      <c r="F302" s="3">
        <f t="shared" si="8"/>
        <v>0</v>
      </c>
    </row>
    <row r="303" spans="5:6" x14ac:dyDescent="0.2">
      <c r="E303" s="5">
        <f t="shared" si="9"/>
        <v>11</v>
      </c>
      <c r="F303" s="3">
        <f t="shared" si="8"/>
        <v>0</v>
      </c>
    </row>
    <row r="304" spans="5:6" x14ac:dyDescent="0.2">
      <c r="E304" s="5">
        <f t="shared" si="9"/>
        <v>11</v>
      </c>
      <c r="F304" s="3">
        <f t="shared" si="8"/>
        <v>0</v>
      </c>
    </row>
    <row r="305" spans="5:6" x14ac:dyDescent="0.2">
      <c r="E305" s="5">
        <f t="shared" si="9"/>
        <v>11</v>
      </c>
      <c r="F305" s="3">
        <f t="shared" si="8"/>
        <v>0</v>
      </c>
    </row>
    <row r="306" spans="5:6" x14ac:dyDescent="0.2">
      <c r="E306" s="5">
        <f t="shared" si="9"/>
        <v>11</v>
      </c>
      <c r="F306" s="3">
        <f t="shared" si="8"/>
        <v>0</v>
      </c>
    </row>
    <row r="307" spans="5:6" x14ac:dyDescent="0.2">
      <c r="E307" s="5">
        <f t="shared" si="9"/>
        <v>11</v>
      </c>
      <c r="F307" s="3">
        <f t="shared" si="8"/>
        <v>0</v>
      </c>
    </row>
    <row r="308" spans="5:6" x14ac:dyDescent="0.2">
      <c r="E308" s="5">
        <f t="shared" si="9"/>
        <v>11</v>
      </c>
      <c r="F308" s="3">
        <f t="shared" si="8"/>
        <v>0</v>
      </c>
    </row>
    <row r="309" spans="5:6" x14ac:dyDescent="0.2">
      <c r="E309" s="5">
        <f t="shared" si="9"/>
        <v>11</v>
      </c>
      <c r="F309" s="3">
        <f t="shared" si="8"/>
        <v>0</v>
      </c>
    </row>
    <row r="310" spans="5:6" x14ac:dyDescent="0.2">
      <c r="E310" s="5">
        <f t="shared" si="9"/>
        <v>11</v>
      </c>
      <c r="F310" s="3">
        <f t="shared" si="8"/>
        <v>0</v>
      </c>
    </row>
    <row r="311" spans="5:6" x14ac:dyDescent="0.2">
      <c r="E311" s="5">
        <f t="shared" si="9"/>
        <v>11</v>
      </c>
      <c r="F311" s="3">
        <f t="shared" si="8"/>
        <v>0</v>
      </c>
    </row>
    <row r="312" spans="5:6" x14ac:dyDescent="0.2">
      <c r="E312" s="5">
        <f t="shared" si="9"/>
        <v>11</v>
      </c>
      <c r="F312" s="3">
        <f t="shared" si="8"/>
        <v>0</v>
      </c>
    </row>
    <row r="313" spans="5:6" x14ac:dyDescent="0.2">
      <c r="E313" s="5">
        <f t="shared" si="9"/>
        <v>11</v>
      </c>
      <c r="F313" s="3">
        <f t="shared" si="8"/>
        <v>0</v>
      </c>
    </row>
    <row r="314" spans="5:6" x14ac:dyDescent="0.2">
      <c r="E314" s="5">
        <f t="shared" si="9"/>
        <v>11</v>
      </c>
      <c r="F314" s="3">
        <f t="shared" si="8"/>
        <v>0</v>
      </c>
    </row>
    <row r="315" spans="5:6" x14ac:dyDescent="0.2">
      <c r="E315" s="5">
        <f t="shared" si="9"/>
        <v>11</v>
      </c>
      <c r="F315" s="3">
        <f t="shared" si="8"/>
        <v>0</v>
      </c>
    </row>
    <row r="316" spans="5:6" x14ac:dyDescent="0.2">
      <c r="E316" s="5">
        <f t="shared" si="9"/>
        <v>11</v>
      </c>
      <c r="F316" s="3">
        <f t="shared" si="8"/>
        <v>0</v>
      </c>
    </row>
    <row r="317" spans="5:6" x14ac:dyDescent="0.2">
      <c r="E317" s="5">
        <f t="shared" si="9"/>
        <v>11</v>
      </c>
      <c r="F317" s="3">
        <f t="shared" si="8"/>
        <v>0</v>
      </c>
    </row>
    <row r="318" spans="5:6" x14ac:dyDescent="0.2">
      <c r="E318" s="5">
        <f t="shared" si="9"/>
        <v>11</v>
      </c>
      <c r="F318" s="3">
        <f t="shared" si="8"/>
        <v>0</v>
      </c>
    </row>
    <row r="319" spans="5:6" x14ac:dyDescent="0.2">
      <c r="E319" s="5">
        <f t="shared" si="9"/>
        <v>11</v>
      </c>
      <c r="F319" s="3">
        <f t="shared" si="8"/>
        <v>0</v>
      </c>
    </row>
    <row r="320" spans="5:6" x14ac:dyDescent="0.2">
      <c r="E320" s="5">
        <f t="shared" si="9"/>
        <v>11</v>
      </c>
      <c r="F320" s="3">
        <f t="shared" si="8"/>
        <v>0</v>
      </c>
    </row>
    <row r="321" spans="5:6" x14ac:dyDescent="0.2">
      <c r="E321" s="5">
        <f t="shared" si="9"/>
        <v>11</v>
      </c>
      <c r="F321" s="3">
        <f t="shared" si="8"/>
        <v>0</v>
      </c>
    </row>
    <row r="322" spans="5:6" x14ac:dyDescent="0.2">
      <c r="E322" s="5">
        <f t="shared" si="9"/>
        <v>11</v>
      </c>
      <c r="F322" s="3">
        <f t="shared" si="8"/>
        <v>0</v>
      </c>
    </row>
    <row r="323" spans="5:6" x14ac:dyDescent="0.2">
      <c r="E323" s="5">
        <f t="shared" si="9"/>
        <v>11</v>
      </c>
      <c r="F323" s="3">
        <f t="shared" si="8"/>
        <v>0</v>
      </c>
    </row>
    <row r="324" spans="5:6" x14ac:dyDescent="0.2">
      <c r="E324" s="5">
        <f t="shared" si="9"/>
        <v>11</v>
      </c>
      <c r="F324" s="3">
        <f t="shared" si="8"/>
        <v>0</v>
      </c>
    </row>
    <row r="325" spans="5:6" x14ac:dyDescent="0.2">
      <c r="E325" s="5">
        <f t="shared" si="9"/>
        <v>11</v>
      </c>
      <c r="F325" s="3">
        <f t="shared" si="8"/>
        <v>0</v>
      </c>
    </row>
    <row r="326" spans="5:6" x14ac:dyDescent="0.2">
      <c r="E326" s="5">
        <f t="shared" si="9"/>
        <v>11</v>
      </c>
      <c r="F326" s="3">
        <f t="shared" ref="F326:F335" si="10">C325+$E$2*(C326-C325)</f>
        <v>0</v>
      </c>
    </row>
    <row r="327" spans="5:6" x14ac:dyDescent="0.2">
      <c r="E327" s="5">
        <f t="shared" ref="E327:E335" si="11">11+(A326-$A$4)</f>
        <v>11</v>
      </c>
      <c r="F327" s="3">
        <f t="shared" si="10"/>
        <v>0</v>
      </c>
    </row>
    <row r="328" spans="5:6" x14ac:dyDescent="0.2">
      <c r="E328" s="5">
        <f t="shared" si="11"/>
        <v>11</v>
      </c>
      <c r="F328" s="3">
        <f t="shared" si="10"/>
        <v>0</v>
      </c>
    </row>
    <row r="329" spans="5:6" x14ac:dyDescent="0.2">
      <c r="E329" s="5">
        <f t="shared" si="11"/>
        <v>11</v>
      </c>
      <c r="F329" s="3">
        <f t="shared" si="10"/>
        <v>0</v>
      </c>
    </row>
    <row r="330" spans="5:6" x14ac:dyDescent="0.2">
      <c r="E330" s="5">
        <f t="shared" si="11"/>
        <v>11</v>
      </c>
      <c r="F330" s="3">
        <f t="shared" si="10"/>
        <v>0</v>
      </c>
    </row>
    <row r="331" spans="5:6" x14ac:dyDescent="0.2">
      <c r="E331" s="5">
        <f t="shared" si="11"/>
        <v>11</v>
      </c>
      <c r="F331" s="3">
        <f t="shared" si="10"/>
        <v>0</v>
      </c>
    </row>
    <row r="332" spans="5:6" x14ac:dyDescent="0.2">
      <c r="E332" s="5">
        <f t="shared" si="11"/>
        <v>11</v>
      </c>
      <c r="F332" s="3">
        <f t="shared" si="10"/>
        <v>0</v>
      </c>
    </row>
    <row r="333" spans="5:6" x14ac:dyDescent="0.2">
      <c r="E333" s="5">
        <f t="shared" si="11"/>
        <v>11</v>
      </c>
      <c r="F333" s="3">
        <f t="shared" si="10"/>
        <v>0</v>
      </c>
    </row>
    <row r="334" spans="5:6" x14ac:dyDescent="0.2">
      <c r="E334" s="5">
        <f t="shared" si="11"/>
        <v>11</v>
      </c>
      <c r="F334" s="3">
        <f t="shared" si="10"/>
        <v>0</v>
      </c>
    </row>
    <row r="335" spans="5:6" x14ac:dyDescent="0.2">
      <c r="E335" s="5">
        <f t="shared" si="11"/>
        <v>11</v>
      </c>
      <c r="F335" s="3">
        <f t="shared" si="1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/>
  <dimension ref="A1:K247"/>
  <sheetViews>
    <sheetView tabSelected="1" workbookViewId="0">
      <selection activeCell="D2" sqref="D2"/>
    </sheetView>
  </sheetViews>
  <sheetFormatPr baseColWidth="10" defaultColWidth="8.83203125" defaultRowHeight="15" x14ac:dyDescent="0.2"/>
  <cols>
    <col min="1" max="1" width="4" customWidth="1"/>
    <col min="2" max="2" width="19.5" customWidth="1"/>
    <col min="3" max="3" width="12" bestFit="1" customWidth="1"/>
    <col min="4" max="4" width="8.5" customWidth="1"/>
    <col min="5" max="8" width="12" bestFit="1" customWidth="1"/>
  </cols>
  <sheetData>
    <row r="1" spans="1:11" x14ac:dyDescent="0.2">
      <c r="A1" s="7" t="s">
        <v>19</v>
      </c>
      <c r="B1" s="7" t="s">
        <v>8</v>
      </c>
      <c r="C1" s="7" t="s">
        <v>9</v>
      </c>
      <c r="D1" s="7" t="s">
        <v>10</v>
      </c>
      <c r="E1" s="7"/>
      <c r="F1" t="s">
        <v>11</v>
      </c>
      <c r="K1" s="8"/>
    </row>
    <row r="2" spans="1:11" x14ac:dyDescent="0.2">
      <c r="A2" s="7">
        <v>60.7</v>
      </c>
      <c r="B2" s="9">
        <v>6199</v>
      </c>
      <c r="C2" s="10">
        <v>8.83</v>
      </c>
      <c r="D2" s="11">
        <f>SUM(J7:J127)</f>
        <v>2.1381261164115619</v>
      </c>
      <c r="E2" s="11"/>
      <c r="F2" s="12"/>
      <c r="H2" s="7"/>
      <c r="I2" s="7"/>
      <c r="J2" s="7"/>
      <c r="K2" s="8"/>
    </row>
    <row r="3" spans="1:11" x14ac:dyDescent="0.2">
      <c r="E3" t="s">
        <v>12</v>
      </c>
      <c r="H3" s="7"/>
      <c r="I3" s="7"/>
      <c r="J3" s="13"/>
      <c r="K3" s="8"/>
    </row>
    <row r="4" spans="1:11" x14ac:dyDescent="0.2">
      <c r="E4" s="7"/>
      <c r="F4" s="7"/>
      <c r="G4" s="7"/>
      <c r="J4" s="7"/>
      <c r="K4" s="8"/>
    </row>
    <row r="5" spans="1:11" x14ac:dyDescent="0.2">
      <c r="I5" s="7"/>
      <c r="J5" s="7"/>
      <c r="K5" s="8"/>
    </row>
    <row r="6" spans="1:11" x14ac:dyDescent="0.2">
      <c r="A6">
        <v>1</v>
      </c>
      <c r="C6">
        <v>1.94653272628784</v>
      </c>
      <c r="D6" t="s">
        <v>0</v>
      </c>
      <c r="E6">
        <v>8.8334783911705003E-2</v>
      </c>
      <c r="F6">
        <v>1512.74865722656</v>
      </c>
      <c r="G6">
        <v>274.32647705078199</v>
      </c>
      <c r="H6">
        <v>0.20978274232802899</v>
      </c>
      <c r="I6" s="7" t="s">
        <v>17</v>
      </c>
      <c r="J6" s="7" t="s">
        <v>18</v>
      </c>
    </row>
    <row r="7" spans="1:11" x14ac:dyDescent="0.2">
      <c r="A7">
        <v>2</v>
      </c>
      <c r="C7">
        <v>4.9366307258606001</v>
      </c>
      <c r="D7" t="s">
        <v>0</v>
      </c>
      <c r="E7">
        <v>8.0860681831837006E-2</v>
      </c>
      <c r="F7">
        <v>2678.79223632813</v>
      </c>
      <c r="G7">
        <v>513.51007080078205</v>
      </c>
      <c r="H7">
        <v>0.37148562570482802</v>
      </c>
      <c r="I7" s="7">
        <f>$A$2*10^(-6)*F7/$B$2*7.45*10^(-6)*10^6/$C$2*2*60</f>
        <v>2.6557237748706234E-3</v>
      </c>
      <c r="J7" s="7">
        <f>I7*3</f>
        <v>7.9671713246118707E-3</v>
      </c>
    </row>
    <row r="8" spans="1:11" x14ac:dyDescent="0.2">
      <c r="A8">
        <v>3</v>
      </c>
      <c r="C8">
        <v>7.9365348815918004</v>
      </c>
      <c r="D8" t="s">
        <v>0</v>
      </c>
      <c r="E8">
        <v>8.4587000310421004E-2</v>
      </c>
      <c r="F8">
        <v>4429.2119140625</v>
      </c>
      <c r="G8">
        <v>852.89154052734398</v>
      </c>
      <c r="H8">
        <v>0.61422776166103599</v>
      </c>
      <c r="I8" s="7">
        <f t="shared" ref="I8:I71" si="0">$A$2*10^(-6)*F8/$B$2*7.45*10^(-6)*10^6/$C$2*2*60</f>
        <v>4.3910696860311339E-3</v>
      </c>
      <c r="J8" s="7">
        <f t="shared" ref="J8:J71" si="1">I8*3</f>
        <v>1.3173209058093402E-2</v>
      </c>
    </row>
    <row r="9" spans="1:11" x14ac:dyDescent="0.2">
      <c r="A9">
        <v>4</v>
      </c>
      <c r="B9">
        <v>21.638833333333334</v>
      </c>
      <c r="C9">
        <v>10.935955047607401</v>
      </c>
      <c r="D9" t="s">
        <v>0</v>
      </c>
      <c r="E9">
        <v>8.5113227367400998E-2</v>
      </c>
      <c r="F9">
        <v>5989.7197265625</v>
      </c>
      <c r="G9">
        <v>1143.45239257813</v>
      </c>
      <c r="H9">
        <v>0.83063357816379402</v>
      </c>
      <c r="I9" s="7">
        <f t="shared" si="0"/>
        <v>5.9381391609704213E-3</v>
      </c>
      <c r="J9" s="7">
        <f t="shared" si="1"/>
        <v>1.7814417482911266E-2</v>
      </c>
    </row>
    <row r="10" spans="1:11" x14ac:dyDescent="0.2">
      <c r="A10">
        <v>5</v>
      </c>
      <c r="B10">
        <v>21.638166666666667</v>
      </c>
      <c r="C10">
        <v>13.9361581802368</v>
      </c>
      <c r="D10" t="s">
        <v>0</v>
      </c>
      <c r="E10">
        <v>8.5369117558002E-2</v>
      </c>
      <c r="F10">
        <v>7373.29541015625</v>
      </c>
      <c r="G10">
        <v>1401.71118164063</v>
      </c>
      <c r="H10">
        <v>1.02250306007417</v>
      </c>
      <c r="I10" s="7">
        <f t="shared" si="0"/>
        <v>7.3098001608131562E-3</v>
      </c>
      <c r="J10" s="7">
        <f t="shared" si="1"/>
        <v>2.1929400482439469E-2</v>
      </c>
    </row>
    <row r="11" spans="1:11" x14ac:dyDescent="0.2">
      <c r="A11">
        <v>6</v>
      </c>
      <c r="B11">
        <v>21.84466666666669</v>
      </c>
      <c r="C11">
        <v>16.936313629150401</v>
      </c>
      <c r="D11" t="s">
        <v>0</v>
      </c>
      <c r="E11">
        <v>8.5283681750298004E-2</v>
      </c>
      <c r="F11">
        <v>8793.1591796875</v>
      </c>
      <c r="G11">
        <v>1673.96691894531</v>
      </c>
      <c r="H11">
        <v>1.21940484800937</v>
      </c>
      <c r="I11" s="7">
        <f t="shared" si="0"/>
        <v>8.7174367511708411E-3</v>
      </c>
      <c r="J11" s="7">
        <f t="shared" si="1"/>
        <v>2.6152310253512522E-2</v>
      </c>
    </row>
    <row r="12" spans="1:11" x14ac:dyDescent="0.2">
      <c r="A12">
        <v>7</v>
      </c>
      <c r="B12">
        <v>23.298166666666724</v>
      </c>
      <c r="C12">
        <v>19.936079025268601</v>
      </c>
      <c r="D12" t="s">
        <v>0</v>
      </c>
      <c r="E12">
        <v>8.5099108517169994E-2</v>
      </c>
      <c r="F12">
        <v>10354.607421875</v>
      </c>
      <c r="G12">
        <v>1977.17712402344</v>
      </c>
      <c r="H12">
        <v>1.4359410800427299</v>
      </c>
      <c r="I12" s="7">
        <f t="shared" si="0"/>
        <v>1.0265438557272586E-2</v>
      </c>
      <c r="J12" s="7">
        <f t="shared" si="1"/>
        <v>3.0796315671817759E-2</v>
      </c>
    </row>
    <row r="13" spans="1:11" x14ac:dyDescent="0.2">
      <c r="A13">
        <v>8</v>
      </c>
      <c r="B13">
        <v>26.449833333333405</v>
      </c>
      <c r="C13">
        <v>22.9362888336182</v>
      </c>
      <c r="D13" t="s">
        <v>0</v>
      </c>
      <c r="E13">
        <v>8.5384540259837993E-2</v>
      </c>
      <c r="F13">
        <v>11839.8203125</v>
      </c>
      <c r="G13">
        <v>2250.26098632813</v>
      </c>
      <c r="H13">
        <v>1.6419052576659201</v>
      </c>
      <c r="I13" s="7">
        <f t="shared" si="0"/>
        <v>1.1737861513740341E-2</v>
      </c>
      <c r="J13" s="7">
        <f t="shared" si="1"/>
        <v>3.5213584541221019E-2</v>
      </c>
    </row>
    <row r="14" spans="1:11" x14ac:dyDescent="0.2">
      <c r="A14">
        <v>9</v>
      </c>
      <c r="B14">
        <v>30.22450000000007</v>
      </c>
      <c r="C14">
        <v>25.935813903808601</v>
      </c>
      <c r="D14" t="s">
        <v>0</v>
      </c>
      <c r="E14">
        <v>8.5257560014724995E-2</v>
      </c>
      <c r="F14">
        <v>13240.1708984375</v>
      </c>
      <c r="G14">
        <v>2521.62622070313</v>
      </c>
      <c r="H14">
        <v>1.8361010249107099</v>
      </c>
      <c r="I14" s="7">
        <f t="shared" si="0"/>
        <v>1.3126152958591568E-2</v>
      </c>
      <c r="J14" s="7">
        <f t="shared" si="1"/>
        <v>3.9378458875774701E-2</v>
      </c>
    </row>
    <row r="15" spans="1:11" x14ac:dyDescent="0.2">
      <c r="A15">
        <v>10</v>
      </c>
      <c r="B15">
        <v>34.013500000000072</v>
      </c>
      <c r="C15">
        <v>28.936069488525401</v>
      </c>
      <c r="D15" t="s">
        <v>1</v>
      </c>
      <c r="E15">
        <v>8.5315339267254001E-2</v>
      </c>
      <c r="F15">
        <v>14431.1650390625</v>
      </c>
      <c r="G15">
        <v>2745.8642578125</v>
      </c>
      <c r="H15">
        <v>2.00126396570947</v>
      </c>
      <c r="I15" s="7">
        <f t="shared" si="0"/>
        <v>1.430689083445048E-2</v>
      </c>
      <c r="J15" s="7">
        <f t="shared" si="1"/>
        <v>4.2920672503351437E-2</v>
      </c>
    </row>
    <row r="16" spans="1:11" x14ac:dyDescent="0.2">
      <c r="A16">
        <v>11</v>
      </c>
      <c r="B16">
        <v>37.609666666666726</v>
      </c>
      <c r="C16">
        <v>31.935960769653299</v>
      </c>
      <c r="D16" t="s">
        <v>0</v>
      </c>
      <c r="E16">
        <v>8.5535764694214006E-2</v>
      </c>
      <c r="F16">
        <v>15592.9541015625</v>
      </c>
      <c r="G16">
        <v>2956.29370117188</v>
      </c>
      <c r="H16">
        <v>2.1623768474652598</v>
      </c>
      <c r="I16" s="7">
        <f t="shared" si="0"/>
        <v>1.5458675132173808E-2</v>
      </c>
      <c r="J16" s="7">
        <f t="shared" si="1"/>
        <v>4.6376025396521428E-2</v>
      </c>
    </row>
    <row r="17" spans="1:10" x14ac:dyDescent="0.2">
      <c r="A17">
        <v>12</v>
      </c>
      <c r="B17">
        <v>40.924000000000056</v>
      </c>
      <c r="C17">
        <v>34.935768127441399</v>
      </c>
      <c r="D17" t="s">
        <v>1</v>
      </c>
      <c r="E17">
        <v>8.5511744022368996E-2</v>
      </c>
      <c r="F17">
        <v>16401.00390625</v>
      </c>
      <c r="G17">
        <v>3110.70751953125</v>
      </c>
      <c r="H17">
        <v>2.2744343946031602</v>
      </c>
      <c r="I17" s="7">
        <f t="shared" si="0"/>
        <v>1.6259766403264566E-2</v>
      </c>
      <c r="J17" s="7">
        <f t="shared" si="1"/>
        <v>4.8779299209793694E-2</v>
      </c>
    </row>
    <row r="18" spans="1:10" x14ac:dyDescent="0.2">
      <c r="A18">
        <v>13</v>
      </c>
      <c r="B18">
        <v>44.025333333333386</v>
      </c>
      <c r="C18">
        <v>37.936050415039098</v>
      </c>
      <c r="D18" t="s">
        <v>0</v>
      </c>
      <c r="E18">
        <v>8.5679762065411003E-2</v>
      </c>
      <c r="F18">
        <v>17144.6484375</v>
      </c>
      <c r="G18">
        <v>3242.8935546875</v>
      </c>
      <c r="H18">
        <v>2.3775604415757501</v>
      </c>
      <c r="I18" s="7">
        <f t="shared" si="0"/>
        <v>1.6997007027942573E-2</v>
      </c>
      <c r="J18" s="7">
        <f t="shared" si="1"/>
        <v>5.099102108382772E-2</v>
      </c>
    </row>
    <row r="19" spans="1:10" x14ac:dyDescent="0.2">
      <c r="A19">
        <v>14</v>
      </c>
      <c r="B19">
        <v>46.967833333333388</v>
      </c>
      <c r="C19">
        <v>40.936347961425803</v>
      </c>
      <c r="D19" t="s">
        <v>0</v>
      </c>
      <c r="E19">
        <v>8.5705146193504E-2</v>
      </c>
      <c r="F19">
        <v>17552.080078125</v>
      </c>
      <c r="G19">
        <v>3318.59301757813</v>
      </c>
      <c r="H19">
        <v>2.43406164980569</v>
      </c>
      <c r="I19" s="7">
        <f t="shared" si="0"/>
        <v>1.7400930064588937E-2</v>
      </c>
      <c r="J19" s="7">
        <f t="shared" si="1"/>
        <v>5.2202790193766807E-2</v>
      </c>
    </row>
    <row r="20" spans="1:10" x14ac:dyDescent="0.2">
      <c r="A20">
        <v>15</v>
      </c>
      <c r="B20">
        <v>49.76500000000005</v>
      </c>
      <c r="C20">
        <v>43.936141967773501</v>
      </c>
      <c r="D20" t="s">
        <v>0</v>
      </c>
      <c r="E20">
        <v>8.5582211613654993E-2</v>
      </c>
      <c r="F20">
        <v>17945.044921875</v>
      </c>
      <c r="G20">
        <v>3399.66455078125</v>
      </c>
      <c r="H20">
        <v>2.4885566527703702</v>
      </c>
      <c r="I20" s="7">
        <f t="shared" si="0"/>
        <v>1.7790510885409026E-2</v>
      </c>
      <c r="J20" s="7">
        <f t="shared" si="1"/>
        <v>5.3371532656227079E-2</v>
      </c>
    </row>
    <row r="21" spans="1:10" x14ac:dyDescent="0.2">
      <c r="A21">
        <v>16</v>
      </c>
      <c r="B21">
        <v>52.463833333333383</v>
      </c>
      <c r="C21">
        <v>46.935928344726598</v>
      </c>
      <c r="D21" t="s">
        <v>0</v>
      </c>
      <c r="E21">
        <v>8.5756927728652996E-2</v>
      </c>
      <c r="F21">
        <v>18209.974609375</v>
      </c>
      <c r="G21">
        <v>3440.09497070313</v>
      </c>
      <c r="H21">
        <v>2.5252961838896799</v>
      </c>
      <c r="I21" s="7">
        <f t="shared" si="0"/>
        <v>1.8053159126740048E-2</v>
      </c>
      <c r="J21" s="7">
        <f t="shared" si="1"/>
        <v>5.4159477380220145E-2</v>
      </c>
    </row>
    <row r="22" spans="1:10" x14ac:dyDescent="0.2">
      <c r="A22">
        <v>17</v>
      </c>
      <c r="B22">
        <v>55.14450000000005</v>
      </c>
      <c r="C22">
        <v>49.9362182617188</v>
      </c>
      <c r="D22" t="s">
        <v>1</v>
      </c>
      <c r="E22">
        <v>8.5664726793765994E-2</v>
      </c>
      <c r="F22">
        <v>18325.19140625</v>
      </c>
      <c r="G22">
        <v>3467.03686523438</v>
      </c>
      <c r="H22">
        <v>2.5412740500707001</v>
      </c>
      <c r="I22" s="7">
        <f t="shared" si="0"/>
        <v>1.8167383732357396E-2</v>
      </c>
      <c r="J22" s="7">
        <f t="shared" si="1"/>
        <v>5.4502151197072191E-2</v>
      </c>
    </row>
    <row r="23" spans="1:10" x14ac:dyDescent="0.2">
      <c r="A23">
        <v>18</v>
      </c>
      <c r="B23">
        <v>57.747500000000052</v>
      </c>
      <c r="C23">
        <v>52.936100006103501</v>
      </c>
      <c r="D23" t="s">
        <v>0</v>
      </c>
      <c r="E23">
        <v>8.5734002292155997E-2</v>
      </c>
      <c r="F23">
        <v>18501.482421875</v>
      </c>
      <c r="G23">
        <v>3496.46240234375</v>
      </c>
      <c r="H23">
        <v>2.5657214772946002</v>
      </c>
      <c r="I23" s="7">
        <f t="shared" si="0"/>
        <v>1.83421566151298E-2</v>
      </c>
      <c r="J23" s="7">
        <f t="shared" si="1"/>
        <v>5.5026469845389399E-2</v>
      </c>
    </row>
    <row r="24" spans="1:10" x14ac:dyDescent="0.2">
      <c r="A24">
        <v>19</v>
      </c>
      <c r="B24">
        <v>60.302166666666714</v>
      </c>
      <c r="C24">
        <v>55.9361572265625</v>
      </c>
      <c r="D24" t="s">
        <v>1</v>
      </c>
      <c r="E24">
        <v>8.5861369967460993E-2</v>
      </c>
      <c r="F24">
        <v>18531.173828125</v>
      </c>
      <c r="G24">
        <v>3494.86352539063</v>
      </c>
      <c r="H24">
        <v>2.56983897863691</v>
      </c>
      <c r="I24" s="7">
        <f t="shared" si="0"/>
        <v>1.8371592333368089E-2</v>
      </c>
      <c r="J24" s="7">
        <f t="shared" si="1"/>
        <v>5.5114777000104268E-2</v>
      </c>
    </row>
    <row r="25" spans="1:10" x14ac:dyDescent="0.2">
      <c r="A25">
        <v>20</v>
      </c>
      <c r="B25">
        <v>62.89450000000005</v>
      </c>
      <c r="C25">
        <v>58.936149597167997</v>
      </c>
      <c r="D25" t="s">
        <v>0</v>
      </c>
      <c r="E25">
        <v>8.5624814033507995E-2</v>
      </c>
      <c r="F25">
        <v>18569.736328125</v>
      </c>
      <c r="G25">
        <v>3515.5791015625</v>
      </c>
      <c r="H25">
        <v>2.5751866925233999</v>
      </c>
      <c r="I25" s="7">
        <f t="shared" si="0"/>
        <v>1.8409822751793082E-2</v>
      </c>
      <c r="J25" s="7">
        <f t="shared" si="1"/>
        <v>5.5229468255379249E-2</v>
      </c>
    </row>
    <row r="26" spans="1:10" x14ac:dyDescent="0.2">
      <c r="A26">
        <v>21</v>
      </c>
      <c r="B26">
        <v>65.496333333333382</v>
      </c>
      <c r="C26">
        <v>61.935993194580099</v>
      </c>
      <c r="D26" t="s">
        <v>0</v>
      </c>
      <c r="E26">
        <v>8.5810884833336001E-2</v>
      </c>
      <c r="F26">
        <v>18581.39453125</v>
      </c>
      <c r="G26">
        <v>3507.19653320313</v>
      </c>
      <c r="H26">
        <v>2.5768034117387799</v>
      </c>
      <c r="I26" s="7">
        <f t="shared" si="0"/>
        <v>1.8421380560118585E-2</v>
      </c>
      <c r="J26" s="7">
        <f t="shared" si="1"/>
        <v>5.5264141680355754E-2</v>
      </c>
    </row>
    <row r="27" spans="1:10" x14ac:dyDescent="0.2">
      <c r="A27">
        <v>22</v>
      </c>
      <c r="B27">
        <v>68.037500000000037</v>
      </c>
      <c r="C27">
        <v>64.935974121093807</v>
      </c>
      <c r="D27" t="s">
        <v>0</v>
      </c>
      <c r="E27">
        <v>8.5720933973789007E-2</v>
      </c>
      <c r="F27">
        <v>18648.833984375</v>
      </c>
      <c r="G27">
        <v>3525.05590820313</v>
      </c>
      <c r="H27">
        <v>2.5861556814301698</v>
      </c>
      <c r="I27" s="7">
        <f t="shared" si="0"/>
        <v>1.8488239257332756E-2</v>
      </c>
      <c r="J27" s="7">
        <f t="shared" si="1"/>
        <v>5.5464717771998268E-2</v>
      </c>
    </row>
    <row r="28" spans="1:10" x14ac:dyDescent="0.2">
      <c r="A28">
        <v>23</v>
      </c>
      <c r="B28">
        <v>70.589833333333388</v>
      </c>
      <c r="C28">
        <v>67.936248779296903</v>
      </c>
      <c r="D28" t="s">
        <v>0</v>
      </c>
      <c r="E28">
        <v>8.5684478282927995E-2</v>
      </c>
      <c r="F28">
        <v>18599.306640625</v>
      </c>
      <c r="G28">
        <v>3517.771484375</v>
      </c>
      <c r="H28">
        <v>2.5792874010040299</v>
      </c>
      <c r="I28" s="7">
        <f t="shared" si="0"/>
        <v>1.84391384190821E-2</v>
      </c>
      <c r="J28" s="7">
        <f t="shared" si="1"/>
        <v>5.5317415257246302E-2</v>
      </c>
    </row>
    <row r="29" spans="1:10" x14ac:dyDescent="0.2">
      <c r="A29">
        <v>24</v>
      </c>
      <c r="B29">
        <v>73.155166666666716</v>
      </c>
      <c r="C29">
        <v>70.936042785644602</v>
      </c>
      <c r="D29" t="s">
        <v>0</v>
      </c>
      <c r="E29">
        <v>8.5631884634495004E-2</v>
      </c>
      <c r="F29">
        <v>18566.84765625</v>
      </c>
      <c r="G29">
        <v>3514.62963867188</v>
      </c>
      <c r="H29">
        <v>2.5747861015166098</v>
      </c>
      <c r="I29" s="7">
        <f t="shared" si="0"/>
        <v>1.8406958955761343E-2</v>
      </c>
      <c r="J29" s="7">
        <f t="shared" si="1"/>
        <v>5.5220876867284024E-2</v>
      </c>
    </row>
    <row r="30" spans="1:10" x14ac:dyDescent="0.2">
      <c r="A30">
        <v>25</v>
      </c>
      <c r="B30">
        <v>75.68633333333338</v>
      </c>
      <c r="C30">
        <v>73.935920715332102</v>
      </c>
      <c r="D30" t="s">
        <v>1</v>
      </c>
      <c r="E30">
        <v>8.6082354187965004E-2</v>
      </c>
      <c r="F30">
        <v>18666.435546875</v>
      </c>
      <c r="G30">
        <v>3507.841796875</v>
      </c>
      <c r="H30">
        <v>2.5885966051307898</v>
      </c>
      <c r="I30" s="7">
        <f t="shared" si="0"/>
        <v>1.8505689243700565E-2</v>
      </c>
      <c r="J30" s="7">
        <f t="shared" si="1"/>
        <v>5.5517067731101696E-2</v>
      </c>
    </row>
    <row r="31" spans="1:10" x14ac:dyDescent="0.2">
      <c r="A31">
        <v>26</v>
      </c>
      <c r="B31">
        <v>78.222833333333384</v>
      </c>
      <c r="C31">
        <v>76.936431884765696</v>
      </c>
      <c r="D31" t="s">
        <v>0</v>
      </c>
      <c r="E31">
        <v>8.5722312331200007E-2</v>
      </c>
      <c r="F31">
        <v>18454.328125</v>
      </c>
      <c r="G31">
        <v>3488.21215820313</v>
      </c>
      <c r="H31">
        <v>2.55918228278682</v>
      </c>
      <c r="I31" s="7">
        <f t="shared" si="0"/>
        <v>1.8295408388223671E-2</v>
      </c>
      <c r="J31" s="7">
        <f t="shared" si="1"/>
        <v>5.488622516467101E-2</v>
      </c>
    </row>
    <row r="32" spans="1:10" x14ac:dyDescent="0.2">
      <c r="A32">
        <v>27</v>
      </c>
      <c r="B32">
        <v>80.73983333333338</v>
      </c>
      <c r="C32">
        <v>79.936111450195298</v>
      </c>
      <c r="D32" t="s">
        <v>0</v>
      </c>
      <c r="E32">
        <v>8.5570320487021997E-2</v>
      </c>
      <c r="F32">
        <v>18419.46875</v>
      </c>
      <c r="G32">
        <v>3490.21752929688</v>
      </c>
      <c r="H32">
        <v>2.5543481054445398</v>
      </c>
      <c r="I32" s="7">
        <f t="shared" si="0"/>
        <v>1.8260849205279518E-2</v>
      </c>
      <c r="J32" s="7">
        <f t="shared" si="1"/>
        <v>5.4782547615838555E-2</v>
      </c>
    </row>
    <row r="33" spans="1:10" x14ac:dyDescent="0.2">
      <c r="A33">
        <v>28</v>
      </c>
      <c r="B33">
        <v>83.306333333333384</v>
      </c>
      <c r="C33">
        <v>82.936065673828196</v>
      </c>
      <c r="D33" t="s">
        <v>1</v>
      </c>
      <c r="E33">
        <v>8.5651241242886006E-2</v>
      </c>
      <c r="F33">
        <v>18320.41015625</v>
      </c>
      <c r="G33">
        <v>3466.890625</v>
      </c>
      <c r="H33">
        <v>2.5406110028870401</v>
      </c>
      <c r="I33" s="7">
        <f t="shared" si="0"/>
        <v>1.8162643656166936E-2</v>
      </c>
      <c r="J33" s="7">
        <f t="shared" si="1"/>
        <v>5.4487930968500811E-2</v>
      </c>
    </row>
    <row r="34" spans="1:10" x14ac:dyDescent="0.2">
      <c r="A34">
        <v>29</v>
      </c>
      <c r="B34">
        <v>85.844000000000037</v>
      </c>
      <c r="C34">
        <v>85.93603515625</v>
      </c>
      <c r="D34" t="s">
        <v>0</v>
      </c>
      <c r="E34">
        <v>8.5722938179969996E-2</v>
      </c>
      <c r="F34">
        <v>18213.09375</v>
      </c>
      <c r="G34">
        <v>3442.57885742188</v>
      </c>
      <c r="H34">
        <v>2.5257287355041802</v>
      </c>
      <c r="I34" s="7">
        <f t="shared" si="0"/>
        <v>1.8056251406836525E-2</v>
      </c>
      <c r="J34" s="7">
        <f t="shared" si="1"/>
        <v>5.4168754220509575E-2</v>
      </c>
    </row>
    <row r="35" spans="1:10" x14ac:dyDescent="0.2">
      <c r="A35">
        <v>30</v>
      </c>
      <c r="B35">
        <v>88.367500000000035</v>
      </c>
      <c r="C35">
        <v>88.936164855957102</v>
      </c>
      <c r="D35" t="s">
        <v>0</v>
      </c>
      <c r="E35">
        <v>8.5682727396487995E-2</v>
      </c>
      <c r="F35">
        <v>17982.341796875</v>
      </c>
      <c r="G35">
        <v>3401.1787109375</v>
      </c>
      <c r="H35">
        <v>2.4937288541670801</v>
      </c>
      <c r="I35" s="7">
        <f t="shared" si="0"/>
        <v>1.7827486577783602E-2</v>
      </c>
      <c r="J35" s="7">
        <f t="shared" si="1"/>
        <v>5.3482459733350807E-2</v>
      </c>
    </row>
    <row r="36" spans="1:10" x14ac:dyDescent="0.2">
      <c r="A36">
        <v>31</v>
      </c>
      <c r="B36">
        <v>90.914000000000044</v>
      </c>
      <c r="C36">
        <v>91.935958862304702</v>
      </c>
      <c r="D36" t="s">
        <v>1</v>
      </c>
      <c r="E36">
        <v>8.5848681628704002E-2</v>
      </c>
      <c r="F36">
        <v>17699.962890625</v>
      </c>
      <c r="G36">
        <v>3338.78662109375</v>
      </c>
      <c r="H36">
        <v>2.45456952585055</v>
      </c>
      <c r="I36" s="7">
        <f t="shared" si="0"/>
        <v>1.754753938192417E-2</v>
      </c>
      <c r="J36" s="7">
        <f t="shared" si="1"/>
        <v>5.2642618145772507E-2</v>
      </c>
    </row>
    <row r="37" spans="1:10" x14ac:dyDescent="0.2">
      <c r="A37">
        <v>32</v>
      </c>
      <c r="B37">
        <v>93.43866666666672</v>
      </c>
      <c r="C37">
        <v>94.936019897460994</v>
      </c>
      <c r="D37" t="s">
        <v>1</v>
      </c>
      <c r="E37">
        <v>8.5726350545882998E-2</v>
      </c>
      <c r="F37">
        <v>17474.244140625</v>
      </c>
      <c r="G37">
        <v>3302.74145507813</v>
      </c>
      <c r="H37">
        <v>2.4232676316834998</v>
      </c>
      <c r="I37" s="7">
        <f t="shared" si="0"/>
        <v>1.7323764412488406E-2</v>
      </c>
      <c r="J37" s="7">
        <f t="shared" si="1"/>
        <v>5.1971293237465216E-2</v>
      </c>
    </row>
    <row r="38" spans="1:10" x14ac:dyDescent="0.2">
      <c r="A38">
        <v>33</v>
      </c>
      <c r="B38">
        <v>95.997500000000045</v>
      </c>
      <c r="C38">
        <v>97.935981750488295</v>
      </c>
      <c r="D38" t="s">
        <v>0</v>
      </c>
      <c r="E38">
        <v>8.5554517805576005E-2</v>
      </c>
      <c r="F38">
        <v>17002.283203125</v>
      </c>
      <c r="G38">
        <v>3222.5087890625</v>
      </c>
      <c r="H38">
        <v>2.3578177241476501</v>
      </c>
      <c r="I38" s="7">
        <f t="shared" si="0"/>
        <v>1.6855867774021576E-2</v>
      </c>
      <c r="J38" s="7">
        <f t="shared" si="1"/>
        <v>5.0567603322064725E-2</v>
      </c>
    </row>
    <row r="39" spans="1:10" x14ac:dyDescent="0.2">
      <c r="A39">
        <v>34</v>
      </c>
      <c r="B39">
        <v>98.538166666666712</v>
      </c>
      <c r="C39">
        <v>100.935997009278</v>
      </c>
      <c r="D39" t="s">
        <v>0</v>
      </c>
      <c r="E39">
        <v>8.5770972073078003E-2</v>
      </c>
      <c r="F39">
        <v>16550.255859375</v>
      </c>
      <c r="G39">
        <v>3125.84228515625</v>
      </c>
      <c r="H39">
        <v>2.2951321383260201</v>
      </c>
      <c r="I39" s="7">
        <f t="shared" si="0"/>
        <v>1.6407733070848779E-2</v>
      </c>
      <c r="J39" s="7">
        <f t="shared" si="1"/>
        <v>4.9223199212546337E-2</v>
      </c>
    </row>
    <row r="40" spans="1:10" x14ac:dyDescent="0.2">
      <c r="A40">
        <v>35</v>
      </c>
      <c r="B40">
        <v>101.01633333333338</v>
      </c>
      <c r="C40">
        <v>103.93597412109401</v>
      </c>
      <c r="D40" t="s">
        <v>0</v>
      </c>
      <c r="E40">
        <v>8.5692577064037004E-2</v>
      </c>
      <c r="F40">
        <v>16079.1123046875</v>
      </c>
      <c r="G40">
        <v>3040.71630859375</v>
      </c>
      <c r="H40">
        <v>2.2297955826065001</v>
      </c>
      <c r="I40" s="7">
        <f t="shared" si="0"/>
        <v>1.5940646776289511E-2</v>
      </c>
      <c r="J40" s="7">
        <f t="shared" si="1"/>
        <v>4.7821940328868537E-2</v>
      </c>
    </row>
    <row r="41" spans="1:10" x14ac:dyDescent="0.2">
      <c r="A41">
        <v>36</v>
      </c>
      <c r="B41">
        <v>103.55166666666672</v>
      </c>
      <c r="C41">
        <v>106.93571472168</v>
      </c>
      <c r="D41" t="s">
        <v>0</v>
      </c>
      <c r="E41">
        <v>8.5690550506115001E-2</v>
      </c>
      <c r="F41">
        <v>15486.5703125</v>
      </c>
      <c r="G41">
        <v>2928.75732421875</v>
      </c>
      <c r="H41">
        <v>2.1476239122025702</v>
      </c>
      <c r="I41" s="7">
        <f t="shared" si="0"/>
        <v>1.5353207468783324E-2</v>
      </c>
      <c r="J41" s="7">
        <f t="shared" si="1"/>
        <v>4.6059622406349969E-2</v>
      </c>
    </row>
    <row r="42" spans="1:10" x14ac:dyDescent="0.2">
      <c r="A42">
        <v>37</v>
      </c>
      <c r="B42">
        <v>106.05750000000005</v>
      </c>
      <c r="C42">
        <v>109.93605804443401</v>
      </c>
      <c r="D42" t="s">
        <v>0</v>
      </c>
      <c r="E42">
        <v>8.5327938199042996E-2</v>
      </c>
      <c r="F42">
        <v>14815.5576171875</v>
      </c>
      <c r="G42">
        <v>2818.42456054688</v>
      </c>
      <c r="H42">
        <v>2.05457019657895</v>
      </c>
      <c r="I42" s="7">
        <f t="shared" si="0"/>
        <v>1.4687973209845767E-2</v>
      </c>
      <c r="J42" s="7">
        <f t="shared" si="1"/>
        <v>4.4063919629537304E-2</v>
      </c>
    </row>
    <row r="43" spans="1:10" x14ac:dyDescent="0.2">
      <c r="A43">
        <v>38</v>
      </c>
      <c r="B43">
        <v>108.60866666666672</v>
      </c>
      <c r="C43">
        <v>112.935989379883</v>
      </c>
      <c r="D43" t="s">
        <v>0</v>
      </c>
      <c r="E43">
        <v>8.5441201925278001E-2</v>
      </c>
      <c r="F43">
        <v>14132.5859375</v>
      </c>
      <c r="G43">
        <v>2683.5439453125</v>
      </c>
      <c r="H43">
        <v>1.95985805043836</v>
      </c>
      <c r="I43" s="7">
        <f t="shared" si="0"/>
        <v>1.4010882951515168E-2</v>
      </c>
      <c r="J43" s="7">
        <f t="shared" si="1"/>
        <v>4.2032648854545503E-2</v>
      </c>
    </row>
    <row r="44" spans="1:10" x14ac:dyDescent="0.2">
      <c r="A44">
        <v>39</v>
      </c>
      <c r="B44">
        <v>111.15933333333338</v>
      </c>
      <c r="C44">
        <v>115.93605041503901</v>
      </c>
      <c r="D44" t="s">
        <v>0</v>
      </c>
      <c r="E44">
        <v>8.5426725447177998E-2</v>
      </c>
      <c r="F44">
        <v>13438.6865234375</v>
      </c>
      <c r="G44">
        <v>2552.38525390625</v>
      </c>
      <c r="H44">
        <v>1.8636304839576701</v>
      </c>
      <c r="I44" s="7">
        <f t="shared" si="0"/>
        <v>1.3322959063165937E-2</v>
      </c>
      <c r="J44" s="7">
        <f t="shared" si="1"/>
        <v>3.9968877189497806E-2</v>
      </c>
    </row>
    <row r="45" spans="1:10" x14ac:dyDescent="0.2">
      <c r="A45">
        <v>40</v>
      </c>
      <c r="B45">
        <v>113.6556666666667</v>
      </c>
      <c r="C45">
        <v>118.93601989746099</v>
      </c>
      <c r="D45" t="s">
        <v>1</v>
      </c>
      <c r="E45">
        <v>8.5182540118694E-2</v>
      </c>
      <c r="F45">
        <v>12647.828125</v>
      </c>
      <c r="G45">
        <v>2411.76635742188</v>
      </c>
      <c r="H45">
        <v>1.75395698147276</v>
      </c>
      <c r="I45" s="7">
        <f t="shared" si="0"/>
        <v>1.2538911154259983E-2</v>
      </c>
      <c r="J45" s="7">
        <f t="shared" si="1"/>
        <v>3.7616733462779953E-2</v>
      </c>
    </row>
    <row r="46" spans="1:10" x14ac:dyDescent="0.2">
      <c r="A46">
        <v>41</v>
      </c>
      <c r="B46">
        <v>116.26750000000004</v>
      </c>
      <c r="C46">
        <v>121.935684204102</v>
      </c>
      <c r="D46" t="s">
        <v>0</v>
      </c>
      <c r="E46">
        <v>8.5436396300792999E-2</v>
      </c>
      <c r="F46">
        <v>11835.5107421875</v>
      </c>
      <c r="G46">
        <v>2247.54321289063</v>
      </c>
      <c r="H46">
        <v>1.6413076213870199</v>
      </c>
      <c r="I46" s="7">
        <f t="shared" si="0"/>
        <v>1.173358905536034E-2</v>
      </c>
      <c r="J46" s="7">
        <f t="shared" si="1"/>
        <v>3.5200767166081018E-2</v>
      </c>
    </row>
    <row r="47" spans="1:10" x14ac:dyDescent="0.2">
      <c r="A47">
        <v>42</v>
      </c>
      <c r="B47">
        <v>118.80466666666671</v>
      </c>
      <c r="C47">
        <v>124.935958862305</v>
      </c>
      <c r="D47" t="s">
        <v>0</v>
      </c>
      <c r="E47">
        <v>8.5014149546622994E-2</v>
      </c>
      <c r="F47">
        <v>10992.9951171875</v>
      </c>
      <c r="G47">
        <v>2101.99780273438</v>
      </c>
      <c r="H47">
        <v>1.5244704737072801</v>
      </c>
      <c r="I47" s="7">
        <f t="shared" si="0"/>
        <v>1.0898328766910551E-2</v>
      </c>
      <c r="J47" s="7">
        <f t="shared" si="1"/>
        <v>3.2694986300731657E-2</v>
      </c>
    </row>
    <row r="48" spans="1:10" x14ac:dyDescent="0.2">
      <c r="A48">
        <v>43</v>
      </c>
      <c r="B48">
        <v>121.24700000000004</v>
      </c>
      <c r="C48">
        <v>127.935989379883</v>
      </c>
      <c r="D48" t="s">
        <v>0</v>
      </c>
      <c r="E48">
        <v>8.4821365773678006E-2</v>
      </c>
      <c r="F48">
        <v>10120.7177734375</v>
      </c>
      <c r="G48">
        <v>1941.34155273438</v>
      </c>
      <c r="H48">
        <v>1.4035060739913501</v>
      </c>
      <c r="I48" s="7">
        <f t="shared" si="0"/>
        <v>1.0033563053219679E-2</v>
      </c>
      <c r="J48" s="7">
        <f t="shared" si="1"/>
        <v>3.0100689159659036E-2</v>
      </c>
    </row>
    <row r="49" spans="1:10" x14ac:dyDescent="0.2">
      <c r="A49">
        <v>44</v>
      </c>
      <c r="B49">
        <v>123.71633333333338</v>
      </c>
      <c r="C49">
        <v>130.93594360351599</v>
      </c>
      <c r="D49" t="s">
        <v>0</v>
      </c>
      <c r="E49">
        <v>8.5204735398292999E-2</v>
      </c>
      <c r="F49">
        <v>9336.310546875</v>
      </c>
      <c r="G49">
        <v>1779.66003417969</v>
      </c>
      <c r="H49">
        <v>1.2947271976696899</v>
      </c>
      <c r="I49" s="7">
        <f t="shared" si="0"/>
        <v>9.2559107618207046E-3</v>
      </c>
      <c r="J49" s="7">
        <f t="shared" si="1"/>
        <v>2.7767732285462116E-2</v>
      </c>
    </row>
    <row r="50" spans="1:10" x14ac:dyDescent="0.2">
      <c r="A50">
        <v>45</v>
      </c>
      <c r="B50">
        <v>126.26450000000004</v>
      </c>
      <c r="C50">
        <v>133.93615722656301</v>
      </c>
      <c r="D50" t="s">
        <v>0</v>
      </c>
      <c r="E50">
        <v>8.5254617035389002E-2</v>
      </c>
      <c r="F50">
        <v>8652.4931640625</v>
      </c>
      <c r="G50">
        <v>1647.9697265625</v>
      </c>
      <c r="H50">
        <v>1.19989777234997</v>
      </c>
      <c r="I50" s="7">
        <f t="shared" si="0"/>
        <v>8.5779820831508626E-3</v>
      </c>
      <c r="J50" s="7">
        <f t="shared" si="1"/>
        <v>2.5733946249452588E-2</v>
      </c>
    </row>
    <row r="51" spans="1:10" x14ac:dyDescent="0.2">
      <c r="A51">
        <v>46</v>
      </c>
      <c r="B51">
        <v>128.86866666666671</v>
      </c>
      <c r="C51">
        <v>136.93598937988301</v>
      </c>
      <c r="D51" t="s">
        <v>0</v>
      </c>
      <c r="E51">
        <v>8.5125900804997004E-2</v>
      </c>
      <c r="F51">
        <v>7764.22021484375</v>
      </c>
      <c r="G51">
        <v>1481.90148925781</v>
      </c>
      <c r="H51">
        <v>1.0767151574901099</v>
      </c>
      <c r="I51" s="7">
        <f t="shared" si="0"/>
        <v>7.6973585103992026E-3</v>
      </c>
      <c r="J51" s="7">
        <f t="shared" si="1"/>
        <v>2.3092075531197607E-2</v>
      </c>
    </row>
    <row r="52" spans="1:10" x14ac:dyDescent="0.2">
      <c r="A52">
        <v>47</v>
      </c>
      <c r="B52">
        <v>131.42633333333336</v>
      </c>
      <c r="C52">
        <v>139.93589782714901</v>
      </c>
      <c r="D52" t="s">
        <v>0</v>
      </c>
      <c r="E52">
        <v>8.4942258894443998E-2</v>
      </c>
      <c r="F52">
        <v>7014.41650390625</v>
      </c>
      <c r="G52">
        <v>1342.826171875</v>
      </c>
      <c r="H52">
        <v>0.97273497681912302</v>
      </c>
      <c r="I52" s="7">
        <f t="shared" si="0"/>
        <v>6.9540117459064065E-3</v>
      </c>
      <c r="J52" s="7">
        <f t="shared" si="1"/>
        <v>2.086203523771922E-2</v>
      </c>
    </row>
    <row r="53" spans="1:10" x14ac:dyDescent="0.2">
      <c r="A53">
        <v>48</v>
      </c>
      <c r="B53">
        <v>133.96633333333338</v>
      </c>
      <c r="C53">
        <v>142.93572998046901</v>
      </c>
      <c r="D53" t="s">
        <v>1</v>
      </c>
      <c r="E53">
        <v>8.5278742015361994E-2</v>
      </c>
      <c r="F53">
        <v>6330.8408203125</v>
      </c>
      <c r="G53">
        <v>1205.30883789063</v>
      </c>
      <c r="H53">
        <v>0.87793906950959999</v>
      </c>
      <c r="I53" s="7">
        <f t="shared" si="0"/>
        <v>6.2763226850586903E-3</v>
      </c>
      <c r="J53" s="7">
        <f t="shared" si="1"/>
        <v>1.882896805517607E-2</v>
      </c>
    </row>
    <row r="54" spans="1:10" x14ac:dyDescent="0.2">
      <c r="A54">
        <v>49</v>
      </c>
      <c r="B54">
        <v>136.50050000000005</v>
      </c>
      <c r="C54">
        <v>145.93580627441401</v>
      </c>
      <c r="D54" t="s">
        <v>0</v>
      </c>
      <c r="E54">
        <v>8.4865748882294006E-2</v>
      </c>
      <c r="F54">
        <v>5606.509765625</v>
      </c>
      <c r="G54">
        <v>1074.64831542969</v>
      </c>
      <c r="H54">
        <v>0.77749134854828506</v>
      </c>
      <c r="I54" s="7">
        <f t="shared" si="0"/>
        <v>5.5582292186361322E-3</v>
      </c>
      <c r="J54" s="7">
        <f t="shared" si="1"/>
        <v>1.6674687655908398E-2</v>
      </c>
    </row>
    <row r="55" spans="1:10" x14ac:dyDescent="0.2">
      <c r="A55">
        <v>50</v>
      </c>
      <c r="B55">
        <v>138.99283333333338</v>
      </c>
      <c r="C55">
        <v>148.93583679199199</v>
      </c>
      <c r="D55" t="s">
        <v>0</v>
      </c>
      <c r="E55">
        <v>8.5139103233814004E-2</v>
      </c>
      <c r="F55">
        <v>5009.8876953125</v>
      </c>
      <c r="G55">
        <v>955.99523925781295</v>
      </c>
      <c r="H55">
        <v>0.69475386704686404</v>
      </c>
      <c r="I55" s="7">
        <f t="shared" si="0"/>
        <v>4.9667449686618629E-3</v>
      </c>
      <c r="J55" s="7">
        <f t="shared" si="1"/>
        <v>1.4900234905985589E-2</v>
      </c>
    </row>
    <row r="56" spans="1:10" x14ac:dyDescent="0.2">
      <c r="A56">
        <v>51</v>
      </c>
      <c r="B56">
        <v>141.51683333333338</v>
      </c>
      <c r="C56">
        <v>151.935791015625</v>
      </c>
      <c r="D56" t="s">
        <v>0</v>
      </c>
      <c r="E56">
        <v>8.4386795759200994E-2</v>
      </c>
      <c r="F56">
        <v>4347.60986328125</v>
      </c>
      <c r="G56">
        <v>839.95373535156295</v>
      </c>
      <c r="H56">
        <v>0.60291147199804196</v>
      </c>
      <c r="I56" s="7">
        <f t="shared" si="0"/>
        <v>4.3101703525930853E-3</v>
      </c>
      <c r="J56" s="7">
        <f t="shared" si="1"/>
        <v>1.2930511057779256E-2</v>
      </c>
    </row>
    <row r="57" spans="1:10" x14ac:dyDescent="0.2">
      <c r="A57">
        <v>52</v>
      </c>
      <c r="B57">
        <v>144.13633333333337</v>
      </c>
      <c r="C57">
        <v>154.93620300293</v>
      </c>
      <c r="D57" t="s">
        <v>0</v>
      </c>
      <c r="E57">
        <v>8.4757186472415993E-2</v>
      </c>
      <c r="F57">
        <v>3850.91357421875</v>
      </c>
      <c r="G57">
        <v>739.45697021484398</v>
      </c>
      <c r="H57">
        <v>0.53403135161193505</v>
      </c>
      <c r="I57" s="7">
        <f t="shared" si="0"/>
        <v>3.8177513714326089E-3</v>
      </c>
      <c r="J57" s="7">
        <f t="shared" si="1"/>
        <v>1.1453254114297828E-2</v>
      </c>
    </row>
    <row r="58" spans="1:10" x14ac:dyDescent="0.2">
      <c r="A58">
        <v>53</v>
      </c>
      <c r="B58">
        <v>146.67283333333339</v>
      </c>
      <c r="C58">
        <v>157.93583679199199</v>
      </c>
      <c r="D58" t="s">
        <v>0</v>
      </c>
      <c r="E58">
        <v>8.4645546972752006E-2</v>
      </c>
      <c r="F58">
        <v>3385.69873046875</v>
      </c>
      <c r="G58">
        <v>651.32263183593795</v>
      </c>
      <c r="H58">
        <v>0.46951696898309397</v>
      </c>
      <c r="I58" s="7">
        <f t="shared" si="0"/>
        <v>3.3565427326233913E-3</v>
      </c>
      <c r="J58" s="7">
        <f t="shared" si="1"/>
        <v>1.0069628197870174E-2</v>
      </c>
    </row>
    <row r="59" spans="1:10" x14ac:dyDescent="0.2">
      <c r="A59">
        <v>54</v>
      </c>
      <c r="B59">
        <v>149.18866666666671</v>
      </c>
      <c r="C59">
        <v>160.93586730957099</v>
      </c>
      <c r="D59" t="s">
        <v>0</v>
      </c>
      <c r="E59">
        <v>8.4755532443523005E-2</v>
      </c>
      <c r="F59">
        <v>2948.14233398438</v>
      </c>
      <c r="G59">
        <v>566.12121582031295</v>
      </c>
      <c r="H59">
        <v>0.40883816398851502</v>
      </c>
      <c r="I59" s="7">
        <f t="shared" si="0"/>
        <v>2.9227543599263453E-3</v>
      </c>
      <c r="J59" s="7">
        <f t="shared" si="1"/>
        <v>8.7682630797790359E-3</v>
      </c>
    </row>
    <row r="60" spans="1:10" x14ac:dyDescent="0.2">
      <c r="A60">
        <v>55</v>
      </c>
      <c r="B60">
        <v>151.74050000000003</v>
      </c>
      <c r="C60">
        <v>163.93597412109401</v>
      </c>
      <c r="D60" t="s">
        <v>0</v>
      </c>
      <c r="E60">
        <v>8.0428816378116996E-2</v>
      </c>
      <c r="F60">
        <v>2590.19384765625</v>
      </c>
      <c r="G60">
        <v>500.074798583985</v>
      </c>
      <c r="H60">
        <v>0.35919910814446399</v>
      </c>
      <c r="I60" s="7">
        <f t="shared" si="0"/>
        <v>2.5678883526156818E-3</v>
      </c>
      <c r="J60" s="7">
        <f t="shared" si="1"/>
        <v>7.703665057847045E-3</v>
      </c>
    </row>
    <row r="61" spans="1:10" x14ac:dyDescent="0.2">
      <c r="A61">
        <v>56</v>
      </c>
      <c r="B61">
        <v>154.23400000000004</v>
      </c>
      <c r="C61">
        <v>166.93443298339901</v>
      </c>
      <c r="D61" t="s">
        <v>0</v>
      </c>
      <c r="E61">
        <v>8.4451735019684004E-2</v>
      </c>
      <c r="F61">
        <v>2217.13916015625</v>
      </c>
      <c r="G61">
        <v>427.88888549804699</v>
      </c>
      <c r="H61">
        <v>0.30746517666270901</v>
      </c>
      <c r="I61" s="7">
        <f t="shared" si="0"/>
        <v>2.1980462314220308E-3</v>
      </c>
      <c r="J61" s="7">
        <f t="shared" si="1"/>
        <v>6.5941386942660919E-3</v>
      </c>
    </row>
    <row r="62" spans="1:10" x14ac:dyDescent="0.2">
      <c r="A62">
        <v>57</v>
      </c>
      <c r="B62">
        <v>156.76683333333338</v>
      </c>
      <c r="C62">
        <v>169.93576049804699</v>
      </c>
      <c r="D62" t="s">
        <v>0</v>
      </c>
      <c r="E62">
        <v>8.1256844103336001E-2</v>
      </c>
      <c r="F62">
        <v>1992.55346679688</v>
      </c>
      <c r="G62">
        <v>379.49157714843801</v>
      </c>
      <c r="H62">
        <v>0.27632041086470199</v>
      </c>
      <c r="I62" s="7">
        <f t="shared" si="0"/>
        <v>1.9753945612918265E-3</v>
      </c>
      <c r="J62" s="7">
        <f t="shared" si="1"/>
        <v>5.9261836838754795E-3</v>
      </c>
    </row>
    <row r="63" spans="1:10" x14ac:dyDescent="0.2">
      <c r="A63">
        <v>58</v>
      </c>
      <c r="B63">
        <v>159.37933333333339</v>
      </c>
      <c r="C63">
        <v>172.93475341796901</v>
      </c>
      <c r="D63" t="s">
        <v>0</v>
      </c>
      <c r="E63">
        <v>8.2178339362143998E-2</v>
      </c>
      <c r="F63">
        <v>1733.80847167969</v>
      </c>
      <c r="G63">
        <v>325.31851196289102</v>
      </c>
      <c r="H63">
        <v>0.24043855145598</v>
      </c>
      <c r="I63" s="7">
        <f t="shared" si="0"/>
        <v>1.7188777527679224E-3</v>
      </c>
      <c r="J63" s="7">
        <f t="shared" si="1"/>
        <v>5.1566332583037671E-3</v>
      </c>
    </row>
    <row r="64" spans="1:10" x14ac:dyDescent="0.2">
      <c r="A64">
        <v>59</v>
      </c>
      <c r="B64">
        <v>161.86050000000003</v>
      </c>
      <c r="C64">
        <v>175.93537902832099</v>
      </c>
      <c r="D64" t="s">
        <v>0</v>
      </c>
      <c r="E64">
        <v>8.6220256984233995E-2</v>
      </c>
      <c r="F64">
        <v>1472.36303710938</v>
      </c>
      <c r="G64">
        <v>276.07678222656301</v>
      </c>
      <c r="H64">
        <v>0.20418220446053301</v>
      </c>
      <c r="I64" s="7">
        <f t="shared" si="0"/>
        <v>1.4596837596677027E-3</v>
      </c>
      <c r="J64" s="7">
        <f t="shared" si="1"/>
        <v>4.3790512790031081E-3</v>
      </c>
    </row>
    <row r="65" spans="1:10" x14ac:dyDescent="0.2">
      <c r="A65">
        <v>60</v>
      </c>
      <c r="B65">
        <v>164.34583333333339</v>
      </c>
      <c r="C65">
        <v>178.93536376953099</v>
      </c>
      <c r="D65" t="s">
        <v>0</v>
      </c>
      <c r="E65">
        <v>8.5304453969002006E-2</v>
      </c>
      <c r="F65">
        <v>1253.80651855469</v>
      </c>
      <c r="G65">
        <v>238.608154296875</v>
      </c>
      <c r="H65">
        <v>0.17387354373421701</v>
      </c>
      <c r="I65" s="7">
        <f t="shared" si="0"/>
        <v>1.2430093440085612E-3</v>
      </c>
      <c r="J65" s="7">
        <f t="shared" si="1"/>
        <v>3.7290280320256839E-3</v>
      </c>
    </row>
    <row r="66" spans="1:10" x14ac:dyDescent="0.2">
      <c r="A66">
        <v>61</v>
      </c>
      <c r="B66">
        <v>166.80633333333338</v>
      </c>
      <c r="C66">
        <v>181.93438720703099</v>
      </c>
      <c r="D66" t="s">
        <v>0</v>
      </c>
      <c r="E66">
        <v>8.1722684204577997E-2</v>
      </c>
      <c r="F66">
        <v>1092.66735839844</v>
      </c>
      <c r="G66">
        <v>206.53321838378901</v>
      </c>
      <c r="H66">
        <v>0.15152732332772301</v>
      </c>
      <c r="I66" s="7">
        <f t="shared" si="0"/>
        <v>1.0832578362633301E-3</v>
      </c>
      <c r="J66" s="7">
        <f t="shared" si="1"/>
        <v>3.2497735087899902E-3</v>
      </c>
    </row>
    <row r="67" spans="1:10" x14ac:dyDescent="0.2">
      <c r="A67">
        <v>62</v>
      </c>
      <c r="B67">
        <v>169.34866666666673</v>
      </c>
      <c r="C67">
        <v>184.93508911132801</v>
      </c>
      <c r="D67" t="s">
        <v>0</v>
      </c>
      <c r="E67">
        <v>8.6045786738395996E-2</v>
      </c>
      <c r="F67">
        <v>981.00537109375</v>
      </c>
      <c r="G67">
        <v>184.46156311035199</v>
      </c>
      <c r="H67">
        <v>0.13604242582100701</v>
      </c>
      <c r="I67" s="7">
        <f t="shared" si="0"/>
        <v>9.7255742791779731E-4</v>
      </c>
      <c r="J67" s="7">
        <f t="shared" si="1"/>
        <v>2.9176722837533919E-3</v>
      </c>
    </row>
    <row r="68" spans="1:10" x14ac:dyDescent="0.2">
      <c r="A68">
        <v>63</v>
      </c>
      <c r="B68">
        <v>171.90166666666673</v>
      </c>
      <c r="C68">
        <v>187.93727111816401</v>
      </c>
      <c r="D68" t="s">
        <v>0</v>
      </c>
      <c r="E68">
        <v>8.0722600221633994E-2</v>
      </c>
      <c r="F68">
        <v>787.54650878906295</v>
      </c>
      <c r="G68">
        <v>151.31175231933599</v>
      </c>
      <c r="H68">
        <v>0.109214221103679</v>
      </c>
      <c r="I68" s="7">
        <f t="shared" si="0"/>
        <v>7.8076453964729146E-4</v>
      </c>
      <c r="J68" s="7">
        <f t="shared" si="1"/>
        <v>2.3422936189418744E-3</v>
      </c>
    </row>
    <row r="69" spans="1:10" x14ac:dyDescent="0.2">
      <c r="A69">
        <v>64</v>
      </c>
      <c r="B69">
        <v>174.41100000000006</v>
      </c>
      <c r="C69">
        <v>190.93548583984401</v>
      </c>
      <c r="D69" t="s">
        <v>0</v>
      </c>
      <c r="E69">
        <v>8.7116874754429002E-2</v>
      </c>
      <c r="F69">
        <v>662.80480957031295</v>
      </c>
      <c r="G69">
        <v>122.514350891113</v>
      </c>
      <c r="H69">
        <v>9.1915474468037994E-2</v>
      </c>
      <c r="I69" s="7">
        <f t="shared" si="0"/>
        <v>6.5709705553247807E-4</v>
      </c>
      <c r="J69" s="7">
        <f t="shared" si="1"/>
        <v>1.9712911665974342E-3</v>
      </c>
    </row>
    <row r="70" spans="1:10" x14ac:dyDescent="0.2">
      <c r="A70">
        <v>65</v>
      </c>
      <c r="B70">
        <v>176.98283333333339</v>
      </c>
      <c r="C70">
        <v>193.93841552734401</v>
      </c>
      <c r="D70" t="s">
        <v>0</v>
      </c>
      <c r="E70">
        <v>7.7504962682723999E-2</v>
      </c>
      <c r="F70">
        <v>652.72961425781295</v>
      </c>
      <c r="G70">
        <v>123.81404876709</v>
      </c>
      <c r="H70">
        <v>9.0518281291201E-2</v>
      </c>
      <c r="I70" s="7">
        <f t="shared" si="0"/>
        <v>6.4710862292280782E-4</v>
      </c>
      <c r="J70" s="7">
        <f t="shared" si="1"/>
        <v>1.9413258687684233E-3</v>
      </c>
    </row>
    <row r="71" spans="1:10" x14ac:dyDescent="0.2">
      <c r="A71">
        <v>66</v>
      </c>
      <c r="B71">
        <v>179.49983333333338</v>
      </c>
      <c r="C71">
        <v>196.93434143066401</v>
      </c>
      <c r="D71" t="s">
        <v>0</v>
      </c>
      <c r="E71">
        <v>8.1328228116035003E-2</v>
      </c>
      <c r="F71">
        <v>527.615966796875</v>
      </c>
      <c r="G71">
        <v>100.370079040528</v>
      </c>
      <c r="H71">
        <v>7.3167954162080995E-2</v>
      </c>
      <c r="I71" s="7">
        <f t="shared" si="0"/>
        <v>5.230723936039414E-4</v>
      </c>
      <c r="J71" s="7">
        <f t="shared" si="1"/>
        <v>1.5692171808118242E-3</v>
      </c>
    </row>
    <row r="72" spans="1:10" x14ac:dyDescent="0.2">
      <c r="A72">
        <v>67</v>
      </c>
      <c r="B72">
        <v>182.05116666666672</v>
      </c>
      <c r="C72">
        <v>199.93321228027401</v>
      </c>
      <c r="D72" t="s">
        <v>0</v>
      </c>
      <c r="E72">
        <v>8.4241658449173001E-2</v>
      </c>
      <c r="F72">
        <v>480.82522583007801</v>
      </c>
      <c r="G72">
        <v>93.118751525879006</v>
      </c>
      <c r="H72">
        <v>6.6679176327981995E-2</v>
      </c>
      <c r="I72" s="7">
        <f t="shared" ref="I72:I127" si="2">$A$2*10^(-6)*F72/$B$2*7.45*10^(-6)*10^6/$C$2*2*60</f>
        <v>4.7668459183859609E-4</v>
      </c>
      <c r="J72" s="7">
        <f t="shared" ref="J72:J127" si="3">I72*3</f>
        <v>1.4300537755157882E-3</v>
      </c>
    </row>
    <row r="73" spans="1:10" x14ac:dyDescent="0.2">
      <c r="A73">
        <v>68</v>
      </c>
      <c r="B73">
        <v>184.45416666666671</v>
      </c>
      <c r="C73">
        <v>202.93598937988301</v>
      </c>
      <c r="D73" t="s">
        <v>0</v>
      </c>
      <c r="E73">
        <v>9.8854050040245001E-2</v>
      </c>
      <c r="F73">
        <v>465.61788940429699</v>
      </c>
      <c r="G73">
        <v>76.667579650878906</v>
      </c>
      <c r="H73">
        <v>6.4570275603684002E-2</v>
      </c>
      <c r="I73" s="7">
        <f t="shared" si="2"/>
        <v>4.6160821362952636E-4</v>
      </c>
      <c r="J73" s="7">
        <f t="shared" si="3"/>
        <v>1.384824640888579E-3</v>
      </c>
    </row>
    <row r="74" spans="1:10" x14ac:dyDescent="0.2">
      <c r="A74">
        <v>69</v>
      </c>
      <c r="B74">
        <v>186.81700000000004</v>
      </c>
      <c r="C74">
        <v>205.93247985839901</v>
      </c>
      <c r="D74" t="s">
        <v>0</v>
      </c>
      <c r="E74">
        <v>9.0246766805648998E-2</v>
      </c>
      <c r="F74">
        <v>348.48825073242199</v>
      </c>
      <c r="G74">
        <v>61.371994018554702</v>
      </c>
      <c r="H74">
        <v>4.8327143149991002E-2</v>
      </c>
      <c r="I74" s="7">
        <f t="shared" si="2"/>
        <v>3.454872386825162E-4</v>
      </c>
      <c r="J74" s="7">
        <f t="shared" si="3"/>
        <v>1.0364617160475485E-3</v>
      </c>
    </row>
    <row r="75" spans="1:10" x14ac:dyDescent="0.2">
      <c r="A75">
        <v>70</v>
      </c>
      <c r="B75">
        <v>189.28050000000005</v>
      </c>
      <c r="C75">
        <v>208.94232177734401</v>
      </c>
      <c r="D75" t="s">
        <v>0</v>
      </c>
      <c r="E75">
        <v>9.0393759310246E-2</v>
      </c>
      <c r="F75">
        <v>300.12911987304699</v>
      </c>
      <c r="G75">
        <v>52.738487243652401</v>
      </c>
      <c r="H75">
        <v>4.1620866439834002E-2</v>
      </c>
      <c r="I75" s="7">
        <f t="shared" si="2"/>
        <v>2.9754455323880997E-4</v>
      </c>
      <c r="J75" s="7">
        <f t="shared" si="3"/>
        <v>8.9263365971642991E-4</v>
      </c>
    </row>
    <row r="76" spans="1:10" x14ac:dyDescent="0.2">
      <c r="A76">
        <v>71</v>
      </c>
      <c r="B76">
        <v>191.77283333333338</v>
      </c>
      <c r="C76">
        <v>211.93331909179699</v>
      </c>
      <c r="D76" t="s">
        <v>0</v>
      </c>
      <c r="E76">
        <v>0.105298705399037</v>
      </c>
      <c r="F76">
        <v>335.09109497070301</v>
      </c>
      <c r="G76">
        <v>50.575183868408203</v>
      </c>
      <c r="H76">
        <v>4.6469272008170998E-2</v>
      </c>
      <c r="I76" s="7">
        <f t="shared" si="2"/>
        <v>3.3220545273826134E-4</v>
      </c>
      <c r="J76" s="7">
        <f t="shared" si="3"/>
        <v>9.9661635821478409E-4</v>
      </c>
    </row>
    <row r="77" spans="1:10" x14ac:dyDescent="0.2">
      <c r="A77">
        <v>72</v>
      </c>
      <c r="B77">
        <v>194.29216666666673</v>
      </c>
      <c r="C77">
        <v>214.94268798828099</v>
      </c>
      <c r="D77" t="s">
        <v>0</v>
      </c>
      <c r="E77">
        <v>9.7270615398884E-2</v>
      </c>
      <c r="F77">
        <v>247.98707580566401</v>
      </c>
      <c r="G77">
        <v>41.7663764953613</v>
      </c>
      <c r="H77">
        <v>3.4389988433240003E-2</v>
      </c>
      <c r="I77" s="7">
        <f t="shared" si="2"/>
        <v>2.4585153120365919E-4</v>
      </c>
      <c r="J77" s="7">
        <f t="shared" si="3"/>
        <v>7.375545936109775E-4</v>
      </c>
    </row>
    <row r="78" spans="1:10" x14ac:dyDescent="0.2">
      <c r="A78">
        <v>73</v>
      </c>
      <c r="B78">
        <v>196.86466666666672</v>
      </c>
      <c r="C78">
        <v>217.93565368652401</v>
      </c>
      <c r="D78" t="s">
        <v>0</v>
      </c>
      <c r="E78">
        <v>8.1222109496593003E-2</v>
      </c>
      <c r="F78">
        <v>246.666427612305</v>
      </c>
      <c r="G78">
        <v>44.122692108154297</v>
      </c>
      <c r="H78">
        <v>3.4206845517640999E-2</v>
      </c>
      <c r="I78" s="7">
        <f t="shared" si="2"/>
        <v>2.4454225579297978E-4</v>
      </c>
      <c r="J78" s="7">
        <f t="shared" si="3"/>
        <v>7.3362676737893928E-4</v>
      </c>
    </row>
    <row r="79" spans="1:10" x14ac:dyDescent="0.2">
      <c r="A79">
        <v>74</v>
      </c>
      <c r="B79">
        <v>199.30233333333339</v>
      </c>
      <c r="C79">
        <v>220.91761779785199</v>
      </c>
      <c r="D79" t="s">
        <v>0</v>
      </c>
      <c r="E79">
        <v>8.7601169943809995E-2</v>
      </c>
      <c r="F79">
        <v>287.03762817382801</v>
      </c>
      <c r="G79">
        <v>42.069385528564503</v>
      </c>
      <c r="H79">
        <v>3.9805383731118998E-2</v>
      </c>
      <c r="I79" s="7">
        <f t="shared" si="2"/>
        <v>2.8456579912617536E-4</v>
      </c>
      <c r="J79" s="7">
        <f t="shared" si="3"/>
        <v>8.5369739737852608E-4</v>
      </c>
    </row>
    <row r="80" spans="1:10" x14ac:dyDescent="0.2">
      <c r="A80">
        <v>75</v>
      </c>
      <c r="B80">
        <v>201.72816666666671</v>
      </c>
      <c r="C80">
        <v>223.929611206055</v>
      </c>
      <c r="D80" t="s">
        <v>0</v>
      </c>
      <c r="E80">
        <v>8.1036612391472002E-2</v>
      </c>
      <c r="F80">
        <v>185.39848327636699</v>
      </c>
      <c r="G80">
        <v>37.922695159912102</v>
      </c>
      <c r="H80">
        <v>2.5710419281733E-2</v>
      </c>
      <c r="I80" s="7">
        <f t="shared" si="2"/>
        <v>1.8380192132290863E-4</v>
      </c>
      <c r="J80" s="7">
        <f t="shared" si="3"/>
        <v>5.5140576396872588E-4</v>
      </c>
    </row>
    <row r="81" spans="1:10" x14ac:dyDescent="0.2">
      <c r="A81">
        <v>76</v>
      </c>
      <c r="B81">
        <v>204.19350000000003</v>
      </c>
      <c r="C81">
        <v>226.92893981933599</v>
      </c>
      <c r="D81" t="s">
        <v>0</v>
      </c>
      <c r="E81">
        <v>6.9039076566696E-2</v>
      </c>
      <c r="F81">
        <v>163.03453063964901</v>
      </c>
      <c r="G81">
        <v>33.346778869628899</v>
      </c>
      <c r="H81">
        <v>2.2609063817947E-2</v>
      </c>
      <c r="I81" s="7">
        <f t="shared" si="2"/>
        <v>1.6163055621591445E-4</v>
      </c>
      <c r="J81" s="7">
        <f t="shared" si="3"/>
        <v>4.8489166864774339E-4</v>
      </c>
    </row>
    <row r="82" spans="1:10" x14ac:dyDescent="0.2">
      <c r="A82">
        <v>77</v>
      </c>
      <c r="B82">
        <v>206.62816666666671</v>
      </c>
      <c r="C82">
        <v>229.91780090332099</v>
      </c>
      <c r="D82" t="s">
        <v>0</v>
      </c>
      <c r="E82">
        <v>8.7649971246719E-2</v>
      </c>
      <c r="F82">
        <v>189.63345336914099</v>
      </c>
      <c r="G82">
        <v>29.245090484619201</v>
      </c>
      <c r="H82">
        <v>2.6297710260637999E-2</v>
      </c>
      <c r="I82" s="7">
        <f t="shared" si="2"/>
        <v>1.8800042190414903E-4</v>
      </c>
      <c r="J82" s="7">
        <f t="shared" si="3"/>
        <v>5.6400126571244712E-4</v>
      </c>
    </row>
    <row r="83" spans="1:10" x14ac:dyDescent="0.2">
      <c r="A83">
        <v>78</v>
      </c>
      <c r="B83">
        <v>209.10400000000004</v>
      </c>
      <c r="C83">
        <v>232.93754577636699</v>
      </c>
      <c r="D83" t="s">
        <v>0</v>
      </c>
      <c r="E83">
        <v>0.100797489285469</v>
      </c>
      <c r="F83">
        <v>172.475341796875</v>
      </c>
      <c r="G83">
        <v>27.641231536865298</v>
      </c>
      <c r="H83">
        <v>2.391828279818E-2</v>
      </c>
      <c r="I83" s="7">
        <f t="shared" si="2"/>
        <v>1.7099006767943721E-4</v>
      </c>
      <c r="J83" s="7">
        <f t="shared" si="3"/>
        <v>5.129702030383116E-4</v>
      </c>
    </row>
    <row r="84" spans="1:10" x14ac:dyDescent="0.2">
      <c r="A84">
        <v>79</v>
      </c>
      <c r="B84">
        <v>211.61000000000004</v>
      </c>
      <c r="C84">
        <v>235.947021484375</v>
      </c>
      <c r="D84" t="s">
        <v>0</v>
      </c>
      <c r="E84">
        <v>0.11080779135227201</v>
      </c>
      <c r="F84">
        <v>185.44059753418</v>
      </c>
      <c r="G84">
        <v>24.922573089599599</v>
      </c>
      <c r="H84">
        <v>2.5716259541087E-2</v>
      </c>
      <c r="I84" s="7">
        <f t="shared" si="2"/>
        <v>1.8384367291312843E-4</v>
      </c>
      <c r="J84" s="7">
        <f t="shared" si="3"/>
        <v>5.5153101873938533E-4</v>
      </c>
    </row>
    <row r="85" spans="1:10" x14ac:dyDescent="0.2">
      <c r="A85">
        <v>80</v>
      </c>
      <c r="B85">
        <v>214.0111666666667</v>
      </c>
      <c r="C85">
        <v>238.92564392089901</v>
      </c>
      <c r="D85" t="s">
        <v>0</v>
      </c>
      <c r="E85">
        <v>0.109800934791565</v>
      </c>
      <c r="F85">
        <v>189.09494018554699</v>
      </c>
      <c r="G85">
        <v>26.969223022461001</v>
      </c>
      <c r="H85">
        <v>2.6223031118207001E-2</v>
      </c>
      <c r="I85" s="7">
        <f t="shared" si="2"/>
        <v>1.8746654613530179E-4</v>
      </c>
      <c r="J85" s="7">
        <f t="shared" si="3"/>
        <v>5.6239963840590539E-4</v>
      </c>
    </row>
    <row r="86" spans="1:10" x14ac:dyDescent="0.2">
      <c r="A86">
        <v>81</v>
      </c>
      <c r="B86">
        <v>216.42350000000002</v>
      </c>
      <c r="C86">
        <v>241.923751831055</v>
      </c>
      <c r="D86" t="s">
        <v>0</v>
      </c>
      <c r="E86">
        <v>8.3714403212069993E-2</v>
      </c>
      <c r="F86">
        <v>144.00865173339901</v>
      </c>
      <c r="G86">
        <v>23.427665710449201</v>
      </c>
      <c r="H86">
        <v>1.9970620853157001E-2</v>
      </c>
      <c r="I86" s="7">
        <f t="shared" si="2"/>
        <v>1.4276851896497905E-4</v>
      </c>
      <c r="J86" s="7">
        <f t="shared" si="3"/>
        <v>4.2830555689493715E-4</v>
      </c>
    </row>
    <row r="87" spans="1:10" x14ac:dyDescent="0.2">
      <c r="A87">
        <v>82</v>
      </c>
      <c r="B87">
        <v>218.86516666666671</v>
      </c>
      <c r="C87">
        <v>244.94769287109401</v>
      </c>
      <c r="D87" t="s">
        <v>0</v>
      </c>
      <c r="E87">
        <v>8.5576735436916004E-2</v>
      </c>
      <c r="F87">
        <v>160.12138366699199</v>
      </c>
      <c r="G87">
        <v>26.8492450714112</v>
      </c>
      <c r="H87">
        <v>2.2205078689412999E-2</v>
      </c>
      <c r="I87" s="7">
        <f t="shared" si="2"/>
        <v>1.587424958542112E-4</v>
      </c>
      <c r="J87" s="7">
        <f t="shared" si="3"/>
        <v>4.7622748756263357E-4</v>
      </c>
    </row>
    <row r="88" spans="1:10" x14ac:dyDescent="0.2">
      <c r="A88">
        <v>83</v>
      </c>
      <c r="B88">
        <v>221.38350000000003</v>
      </c>
      <c r="C88">
        <v>247.93606567382801</v>
      </c>
      <c r="D88" t="s">
        <v>0</v>
      </c>
      <c r="E88">
        <v>9.4165824353694999E-2</v>
      </c>
      <c r="F88">
        <v>153.44302368164099</v>
      </c>
      <c r="G88">
        <v>24.137378692626999</v>
      </c>
      <c r="H88">
        <v>2.1278946866200001E-2</v>
      </c>
      <c r="I88" s="7">
        <f t="shared" si="2"/>
        <v>1.5212164667086723E-4</v>
      </c>
      <c r="J88" s="7">
        <f t="shared" si="3"/>
        <v>4.5636494001260173E-4</v>
      </c>
    </row>
    <row r="89" spans="1:10" x14ac:dyDescent="0.2">
      <c r="A89">
        <v>84</v>
      </c>
      <c r="B89">
        <v>223.82516666666672</v>
      </c>
      <c r="C89">
        <v>250.92100524902401</v>
      </c>
      <c r="D89" t="s">
        <v>0</v>
      </c>
      <c r="E89">
        <v>0.103286795318127</v>
      </c>
      <c r="F89">
        <v>140.62843322753901</v>
      </c>
      <c r="G89">
        <v>19.698982238769599</v>
      </c>
      <c r="H89">
        <v>1.9501863862734999E-2</v>
      </c>
      <c r="I89" s="7">
        <f t="shared" si="2"/>
        <v>1.3941740926392404E-4</v>
      </c>
      <c r="J89" s="7">
        <f t="shared" si="3"/>
        <v>4.1825222779177213E-4</v>
      </c>
    </row>
    <row r="90" spans="1:10" x14ac:dyDescent="0.2">
      <c r="A90">
        <v>85</v>
      </c>
      <c r="B90">
        <v>226.35633333333337</v>
      </c>
      <c r="C90">
        <v>253.93804931640599</v>
      </c>
      <c r="D90" t="s">
        <v>0</v>
      </c>
      <c r="E90">
        <v>7.7563501894474002E-2</v>
      </c>
      <c r="F90">
        <v>86.930274963378906</v>
      </c>
      <c r="G90">
        <v>17.6185703277588</v>
      </c>
      <c r="H90">
        <v>1.2055189331042999E-2</v>
      </c>
      <c r="I90" s="7">
        <f t="shared" si="2"/>
        <v>8.6181673533866057E-5</v>
      </c>
      <c r="J90" s="7">
        <f t="shared" si="3"/>
        <v>2.5854502060159817E-4</v>
      </c>
    </row>
    <row r="91" spans="1:10" x14ac:dyDescent="0.2">
      <c r="A91">
        <v>86</v>
      </c>
      <c r="B91">
        <v>228.87883333333338</v>
      </c>
      <c r="C91">
        <v>256.93218994140602</v>
      </c>
      <c r="D91" t="s">
        <v>0</v>
      </c>
      <c r="E91">
        <v>9.1302312910557001E-2</v>
      </c>
      <c r="F91">
        <v>85.314262390136804</v>
      </c>
      <c r="G91">
        <v>15.723486900329601</v>
      </c>
      <c r="H91">
        <v>1.1831086306637E-2</v>
      </c>
      <c r="I91" s="7">
        <f t="shared" si="2"/>
        <v>8.4579577278304401E-5</v>
      </c>
      <c r="J91" s="7">
        <f t="shared" si="3"/>
        <v>2.5373873183491319E-4</v>
      </c>
    </row>
    <row r="92" spans="1:10" x14ac:dyDescent="0.2">
      <c r="A92">
        <v>87</v>
      </c>
      <c r="B92">
        <v>231.27816666666672</v>
      </c>
      <c r="C92">
        <v>259.88427734375</v>
      </c>
      <c r="D92" t="s">
        <v>2</v>
      </c>
      <c r="E92">
        <v>0.10420629382133501</v>
      </c>
      <c r="F92">
        <v>170.69558715820301</v>
      </c>
      <c r="G92">
        <v>24.829078674316399</v>
      </c>
      <c r="H92">
        <v>2.3671472591483E-2</v>
      </c>
      <c r="I92" s="7">
        <f t="shared" si="2"/>
        <v>1.6922563942581639E-4</v>
      </c>
      <c r="J92" s="7">
        <f t="shared" si="3"/>
        <v>5.0767691827744918E-4</v>
      </c>
    </row>
    <row r="93" spans="1:10" x14ac:dyDescent="0.2">
      <c r="A93">
        <v>88</v>
      </c>
      <c r="B93">
        <v>233.75516666666672</v>
      </c>
      <c r="C93">
        <v>262.94808959961</v>
      </c>
      <c r="D93" t="s">
        <v>1</v>
      </c>
      <c r="E93">
        <v>8.3701275289059004E-2</v>
      </c>
      <c r="F93">
        <v>138.56607055664099</v>
      </c>
      <c r="G93">
        <v>22.546379089355501</v>
      </c>
      <c r="H93">
        <v>1.9215862553324001E-2</v>
      </c>
      <c r="I93" s="7">
        <f t="shared" si="2"/>
        <v>1.3737280666158974E-4</v>
      </c>
      <c r="J93" s="7">
        <f t="shared" si="3"/>
        <v>4.1211841998476924E-4</v>
      </c>
    </row>
    <row r="94" spans="1:10" x14ac:dyDescent="0.2">
      <c r="A94">
        <v>89</v>
      </c>
      <c r="B94">
        <v>236.27116666666672</v>
      </c>
      <c r="C94">
        <v>265.92718505859398</v>
      </c>
      <c r="D94" t="s">
        <v>0</v>
      </c>
      <c r="E94">
        <v>9.1643199324608002E-2</v>
      </c>
      <c r="F94">
        <v>149.646408081055</v>
      </c>
      <c r="G94">
        <v>24.369022369384801</v>
      </c>
      <c r="H94">
        <v>2.0752445369437E-2</v>
      </c>
      <c r="I94" s="7">
        <f t="shared" si="2"/>
        <v>1.483577256852138E-4</v>
      </c>
      <c r="J94" s="7">
        <f t="shared" si="3"/>
        <v>4.450731770556414E-4</v>
      </c>
    </row>
    <row r="95" spans="1:10" x14ac:dyDescent="0.2">
      <c r="A95">
        <v>90</v>
      </c>
      <c r="B95">
        <v>238.68000000000006</v>
      </c>
      <c r="C95">
        <v>268.92318725586</v>
      </c>
      <c r="D95" t="s">
        <v>0</v>
      </c>
      <c r="E95">
        <v>8.8707201182842005E-2</v>
      </c>
      <c r="F95">
        <v>134.25286865234401</v>
      </c>
      <c r="G95">
        <v>22.7964973449707</v>
      </c>
      <c r="H95">
        <v>1.8617722657859E-2</v>
      </c>
      <c r="I95" s="7">
        <f t="shared" si="2"/>
        <v>1.3309674796330113E-4</v>
      </c>
      <c r="J95" s="7">
        <f t="shared" si="3"/>
        <v>3.992902438899034E-4</v>
      </c>
    </row>
    <row r="96" spans="1:10" x14ac:dyDescent="0.2">
      <c r="A96">
        <v>91</v>
      </c>
      <c r="B96">
        <v>241.08000000000004</v>
      </c>
      <c r="C96">
        <v>271.937591552735</v>
      </c>
      <c r="D96" t="s">
        <v>0</v>
      </c>
      <c r="E96">
        <v>9.4555296003818998E-2</v>
      </c>
      <c r="F96">
        <v>148.02862548828099</v>
      </c>
      <c r="G96">
        <v>21.984523773193398</v>
      </c>
      <c r="H96">
        <v>2.0528096884855001E-2</v>
      </c>
      <c r="I96" s="7">
        <f t="shared" si="2"/>
        <v>1.4675387465267126E-4</v>
      </c>
      <c r="J96" s="7">
        <f t="shared" si="3"/>
        <v>4.4026162395801379E-4</v>
      </c>
    </row>
    <row r="97" spans="1:10" x14ac:dyDescent="0.2">
      <c r="A97">
        <v>92</v>
      </c>
      <c r="B97">
        <v>243.50566666666671</v>
      </c>
      <c r="C97">
        <v>274.92724609375</v>
      </c>
      <c r="D97" t="s">
        <v>0</v>
      </c>
      <c r="E97">
        <v>9.6659868955612002E-2</v>
      </c>
      <c r="F97">
        <v>236.71434020996099</v>
      </c>
      <c r="G97">
        <v>36.024940490722699</v>
      </c>
      <c r="H97">
        <v>3.2826724519232998E-2</v>
      </c>
      <c r="I97" s="7">
        <f t="shared" si="2"/>
        <v>2.346758709477618E-4</v>
      </c>
      <c r="J97" s="7">
        <f t="shared" si="3"/>
        <v>7.0402761284328542E-4</v>
      </c>
    </row>
    <row r="98" spans="1:10" x14ac:dyDescent="0.2">
      <c r="A98">
        <v>93</v>
      </c>
      <c r="B98">
        <v>246.1046666666667</v>
      </c>
      <c r="C98">
        <v>277.926513671875</v>
      </c>
      <c r="D98" t="s">
        <v>0</v>
      </c>
      <c r="E98">
        <v>9.6222631633281999E-2</v>
      </c>
      <c r="F98">
        <v>152.09913635253901</v>
      </c>
      <c r="G98">
        <v>27.630290985107401</v>
      </c>
      <c r="H98">
        <v>2.1092581227775999E-2</v>
      </c>
      <c r="I98" s="7">
        <f t="shared" si="2"/>
        <v>1.5078933224862759E-4</v>
      </c>
      <c r="J98" s="7">
        <f t="shared" si="3"/>
        <v>4.5236799674588273E-4</v>
      </c>
    </row>
    <row r="99" spans="1:10" x14ac:dyDescent="0.2">
      <c r="A99">
        <v>94</v>
      </c>
      <c r="B99">
        <v>248.54000000000005</v>
      </c>
      <c r="C99">
        <v>280.92446899414102</v>
      </c>
      <c r="D99" t="s">
        <v>0</v>
      </c>
      <c r="E99">
        <v>7.8540198504924996E-2</v>
      </c>
      <c r="F99">
        <v>137.08705139160199</v>
      </c>
      <c r="G99">
        <v>24.035829544067401</v>
      </c>
      <c r="H99">
        <v>1.9010757300105E-2</v>
      </c>
      <c r="I99" s="7">
        <f t="shared" si="2"/>
        <v>1.3590652409334268E-4</v>
      </c>
      <c r="J99" s="7">
        <f t="shared" si="3"/>
        <v>4.0771957228002802E-4</v>
      </c>
    </row>
    <row r="100" spans="1:10" x14ac:dyDescent="0.2">
      <c r="A100">
        <v>95</v>
      </c>
      <c r="B100">
        <v>250.94233333333338</v>
      </c>
      <c r="C100">
        <v>283.95016479492199</v>
      </c>
      <c r="D100" t="s">
        <v>0</v>
      </c>
      <c r="E100">
        <v>9.4480514526366993E-2</v>
      </c>
      <c r="F100">
        <v>158.06353759765599</v>
      </c>
      <c r="G100">
        <v>23.497228622436499</v>
      </c>
      <c r="H100">
        <v>2.1919703726658E-2</v>
      </c>
      <c r="I100" s="7">
        <f t="shared" si="2"/>
        <v>1.5670237095865352E-4</v>
      </c>
      <c r="J100" s="7">
        <f t="shared" si="3"/>
        <v>4.7010711287596052E-4</v>
      </c>
    </row>
    <row r="101" spans="1:10" x14ac:dyDescent="0.2">
      <c r="A101">
        <v>96</v>
      </c>
      <c r="B101">
        <v>253.36350000000004</v>
      </c>
      <c r="C101">
        <v>286.93353271484398</v>
      </c>
      <c r="D101" t="s">
        <v>0</v>
      </c>
      <c r="E101">
        <v>6.6582299768925005E-2</v>
      </c>
      <c r="F101">
        <v>137.92898559570301</v>
      </c>
      <c r="G101">
        <v>29.481561660766602</v>
      </c>
      <c r="H101">
        <v>1.9127513818348998E-2</v>
      </c>
      <c r="I101" s="7">
        <f t="shared" si="2"/>
        <v>1.3674120796780873E-4</v>
      </c>
      <c r="J101" s="7">
        <f t="shared" si="3"/>
        <v>4.1022362390342619E-4</v>
      </c>
    </row>
    <row r="102" spans="1:10" x14ac:dyDescent="0.2">
      <c r="A102">
        <v>97</v>
      </c>
      <c r="B102">
        <v>255.79933333333338</v>
      </c>
      <c r="C102">
        <v>289.93594360351602</v>
      </c>
      <c r="D102" t="s">
        <v>0</v>
      </c>
      <c r="E102">
        <v>9.6769981086253995E-2</v>
      </c>
      <c r="F102">
        <v>219.579681396485</v>
      </c>
      <c r="G102">
        <v>31.716770172119201</v>
      </c>
      <c r="H102">
        <v>3.0450549404104001E-2</v>
      </c>
      <c r="I102" s="7">
        <f t="shared" si="2"/>
        <v>2.1768876751803899E-4</v>
      </c>
      <c r="J102" s="7">
        <f t="shared" si="3"/>
        <v>6.5306630255411696E-4</v>
      </c>
    </row>
    <row r="103" spans="1:10" x14ac:dyDescent="0.2">
      <c r="A103">
        <v>98</v>
      </c>
      <c r="B103">
        <v>258.2863333333334</v>
      </c>
      <c r="C103">
        <v>292.916259765625</v>
      </c>
      <c r="D103" t="s">
        <v>0</v>
      </c>
      <c r="E103">
        <v>8.8016688823700007E-2</v>
      </c>
      <c r="F103">
        <v>185.64997863769599</v>
      </c>
      <c r="G103">
        <v>28.492643356323299</v>
      </c>
      <c r="H103">
        <v>2.5745295787046998E-2</v>
      </c>
      <c r="I103" s="7">
        <f t="shared" si="2"/>
        <v>1.8405125092797969E-4</v>
      </c>
      <c r="J103" s="7">
        <f t="shared" si="3"/>
        <v>5.5215375278393902E-4</v>
      </c>
    </row>
    <row r="104" spans="1:10" x14ac:dyDescent="0.2">
      <c r="A104">
        <v>99</v>
      </c>
      <c r="B104">
        <v>260.81700000000001</v>
      </c>
      <c r="C104">
        <v>295.92453002929699</v>
      </c>
      <c r="D104" t="s">
        <v>0</v>
      </c>
      <c r="E104">
        <v>0.115818701684475</v>
      </c>
      <c r="F104">
        <v>194.64004516601599</v>
      </c>
      <c r="G104">
        <v>23.698928833007798</v>
      </c>
      <c r="H104">
        <v>2.6992007063909002E-2</v>
      </c>
      <c r="I104" s="7">
        <f t="shared" si="2"/>
        <v>1.9296389935705467E-4</v>
      </c>
      <c r="J104" s="7">
        <f t="shared" si="3"/>
        <v>5.7889169807116402E-4</v>
      </c>
    </row>
    <row r="105" spans="1:10" x14ac:dyDescent="0.2">
      <c r="A105">
        <v>100</v>
      </c>
      <c r="B105">
        <v>263.28283333333337</v>
      </c>
      <c r="C105">
        <v>298.93692016601602</v>
      </c>
      <c r="D105" t="s">
        <v>0</v>
      </c>
      <c r="E105">
        <v>8.1895112991332994E-2</v>
      </c>
      <c r="F105">
        <v>188.76641845703099</v>
      </c>
      <c r="G105">
        <v>31.5082817077637</v>
      </c>
      <c r="H105">
        <v>2.6177472863176999E-2</v>
      </c>
      <c r="I105" s="7">
        <f t="shared" si="2"/>
        <v>1.871408534768157E-4</v>
      </c>
      <c r="J105" s="7">
        <f t="shared" si="3"/>
        <v>5.6142256043044706E-4</v>
      </c>
    </row>
    <row r="106" spans="1:10" x14ac:dyDescent="0.2">
      <c r="A106">
        <v>101</v>
      </c>
      <c r="B106">
        <v>265.78583333333336</v>
      </c>
      <c r="C106">
        <v>301.94030761718801</v>
      </c>
      <c r="D106" t="s">
        <v>0</v>
      </c>
      <c r="E106">
        <v>8.9372329413891005E-2</v>
      </c>
      <c r="F106">
        <v>133.717376708985</v>
      </c>
      <c r="G106">
        <v>25.419206619262699</v>
      </c>
      <c r="H106">
        <v>1.8543462490557001E-2</v>
      </c>
      <c r="I106" s="7">
        <f t="shared" si="2"/>
        <v>1.3256586741723108E-4</v>
      </c>
      <c r="J106" s="7">
        <f t="shared" si="3"/>
        <v>3.976976022516932E-4</v>
      </c>
    </row>
    <row r="107" spans="1:10" x14ac:dyDescent="0.2">
      <c r="A107">
        <v>102</v>
      </c>
      <c r="B107">
        <v>268.23700000000002</v>
      </c>
      <c r="C107">
        <v>304.92938232421898</v>
      </c>
      <c r="D107" t="s">
        <v>0</v>
      </c>
      <c r="E107">
        <v>7.8635185956954998E-2</v>
      </c>
      <c r="F107">
        <v>137.996673583985</v>
      </c>
      <c r="G107">
        <v>27.4572563171387</v>
      </c>
      <c r="H107">
        <v>1.9136900554035E-2</v>
      </c>
      <c r="I107" s="7">
        <f t="shared" si="2"/>
        <v>1.3680831305991543E-4</v>
      </c>
      <c r="J107" s="7">
        <f t="shared" si="3"/>
        <v>4.1042493917974629E-4</v>
      </c>
    </row>
    <row r="108" spans="1:10" x14ac:dyDescent="0.2">
      <c r="A108">
        <v>103</v>
      </c>
      <c r="B108">
        <v>270.69466666666676</v>
      </c>
      <c r="C108">
        <v>307.923828125</v>
      </c>
      <c r="D108" t="s">
        <v>0</v>
      </c>
      <c r="E108">
        <v>7.847248762846E-2</v>
      </c>
      <c r="F108">
        <v>138.72525024414099</v>
      </c>
      <c r="G108">
        <v>22.965858459472699</v>
      </c>
      <c r="H108">
        <v>1.9237937040851999E-2</v>
      </c>
      <c r="I108" s="7">
        <f t="shared" si="2"/>
        <v>1.375306155707083E-4</v>
      </c>
      <c r="J108" s="7">
        <f t="shared" si="3"/>
        <v>4.1259184671212491E-4</v>
      </c>
    </row>
    <row r="109" spans="1:10" x14ac:dyDescent="0.2">
      <c r="A109">
        <v>104</v>
      </c>
      <c r="B109">
        <v>273.1253333333334</v>
      </c>
      <c r="C109">
        <v>310.92199707031301</v>
      </c>
      <c r="D109" t="s">
        <v>0</v>
      </c>
      <c r="E109">
        <v>7.8953906893729997E-2</v>
      </c>
      <c r="F109">
        <v>207.08375549316401</v>
      </c>
      <c r="G109">
        <v>36.084186553955099</v>
      </c>
      <c r="H109">
        <v>2.8717657696414E-2</v>
      </c>
      <c r="I109" s="7">
        <f t="shared" si="2"/>
        <v>2.0530045047708785E-4</v>
      </c>
      <c r="J109" s="7">
        <f t="shared" si="3"/>
        <v>6.1590135143126351E-4</v>
      </c>
    </row>
    <row r="110" spans="1:10" x14ac:dyDescent="0.2">
      <c r="A110">
        <v>105</v>
      </c>
      <c r="B110">
        <v>275.49466666666672</v>
      </c>
      <c r="C110">
        <v>313.93121337890602</v>
      </c>
      <c r="D110" t="s">
        <v>0</v>
      </c>
      <c r="E110">
        <v>9.9813923239708002E-2</v>
      </c>
      <c r="F110">
        <v>200.02130126953099</v>
      </c>
      <c r="G110">
        <v>30.7803859710694</v>
      </c>
      <c r="H110">
        <v>2.7738261015067E-2</v>
      </c>
      <c r="I110" s="7">
        <f t="shared" si="2"/>
        <v>1.9829881468903335E-4</v>
      </c>
      <c r="J110" s="7">
        <f t="shared" si="3"/>
        <v>5.9489644406710007E-4</v>
      </c>
    </row>
    <row r="111" spans="1:10" x14ac:dyDescent="0.2">
      <c r="A111">
        <v>106</v>
      </c>
      <c r="B111">
        <v>277.93233333333336</v>
      </c>
      <c r="C111">
        <v>316.92852783203102</v>
      </c>
      <c r="D111" t="s">
        <v>0</v>
      </c>
      <c r="E111">
        <v>7.2038784623146002E-2</v>
      </c>
      <c r="F111">
        <v>181.71044921875</v>
      </c>
      <c r="G111">
        <v>35.309761047363303</v>
      </c>
      <c r="H111">
        <v>2.5198975497129E-2</v>
      </c>
      <c r="I111" s="7">
        <f t="shared" si="2"/>
        <v>1.8014564682855986E-4</v>
      </c>
      <c r="J111" s="7">
        <f t="shared" si="3"/>
        <v>5.4043694048567961E-4</v>
      </c>
    </row>
    <row r="112" spans="1:10" x14ac:dyDescent="0.2">
      <c r="A112">
        <v>107</v>
      </c>
      <c r="B112">
        <v>280.35700000000003</v>
      </c>
      <c r="C112">
        <v>319.90444946289102</v>
      </c>
      <c r="D112" t="s">
        <v>2</v>
      </c>
      <c r="E112">
        <v>9.1331660747528007E-2</v>
      </c>
      <c r="F112">
        <v>227.15989685058599</v>
      </c>
      <c r="G112">
        <v>37.153190612792997</v>
      </c>
      <c r="H112">
        <v>3.1501747418924003E-2</v>
      </c>
      <c r="I112" s="7">
        <f t="shared" si="2"/>
        <v>2.2520370582758534E-4</v>
      </c>
      <c r="J112" s="7">
        <f t="shared" si="3"/>
        <v>6.7561111748275595E-4</v>
      </c>
    </row>
    <row r="113" spans="1:10" x14ac:dyDescent="0.2">
      <c r="A113">
        <v>108</v>
      </c>
      <c r="B113">
        <v>282.82166666666666</v>
      </c>
      <c r="C113">
        <v>322.94924926757801</v>
      </c>
      <c r="D113" t="s">
        <v>0</v>
      </c>
      <c r="E113">
        <v>0.105387143790722</v>
      </c>
      <c r="F113">
        <v>131.779388427735</v>
      </c>
      <c r="G113">
        <v>20.949529647827202</v>
      </c>
      <c r="H113">
        <v>1.8274708990563E-2</v>
      </c>
      <c r="I113" s="7">
        <f t="shared" si="2"/>
        <v>1.3064456815253296E-4</v>
      </c>
      <c r="J113" s="7">
        <f t="shared" si="3"/>
        <v>3.9193370445759888E-4</v>
      </c>
    </row>
    <row r="114" spans="1:10" x14ac:dyDescent="0.2">
      <c r="A114">
        <v>109</v>
      </c>
      <c r="B114">
        <v>285.32633333333337</v>
      </c>
      <c r="C114">
        <v>325.92965698242199</v>
      </c>
      <c r="D114" t="s">
        <v>0</v>
      </c>
      <c r="E114">
        <v>9.0933911502361006E-2</v>
      </c>
      <c r="F114">
        <v>230.35816955566401</v>
      </c>
      <c r="G114">
        <v>40.151725769042997</v>
      </c>
      <c r="H114">
        <v>3.1945272796110001E-2</v>
      </c>
      <c r="I114" s="7">
        <f t="shared" si="2"/>
        <v>2.2837443655698218E-4</v>
      </c>
      <c r="J114" s="7">
        <f t="shared" si="3"/>
        <v>6.8512330967094659E-4</v>
      </c>
    </row>
    <row r="115" spans="1:10" x14ac:dyDescent="0.2">
      <c r="A115">
        <v>110</v>
      </c>
      <c r="B115">
        <v>287.19083333333327</v>
      </c>
      <c r="C115">
        <v>328.92590332031301</v>
      </c>
      <c r="D115" t="s">
        <v>0</v>
      </c>
      <c r="E115">
        <v>0.101093247532845</v>
      </c>
      <c r="F115">
        <v>158.40141296386699</v>
      </c>
      <c r="G115">
        <v>25.282997131347699</v>
      </c>
      <c r="H115">
        <v>2.1966559111755001E-2</v>
      </c>
      <c r="I115" s="7">
        <f t="shared" si="2"/>
        <v>1.5703733670583651E-4</v>
      </c>
      <c r="J115" s="7">
        <f t="shared" si="3"/>
        <v>4.7111201011750952E-4</v>
      </c>
    </row>
    <row r="116" spans="1:10" x14ac:dyDescent="0.2">
      <c r="A116">
        <v>111</v>
      </c>
      <c r="B116">
        <v>282.62716666666637</v>
      </c>
      <c r="C116">
        <v>331.937591552735</v>
      </c>
      <c r="D116" t="s">
        <v>0</v>
      </c>
      <c r="E116">
        <v>9.6644945442677002E-2</v>
      </c>
      <c r="F116">
        <v>160.44027709961</v>
      </c>
      <c r="G116">
        <v>24.4217433929444</v>
      </c>
      <c r="H116">
        <v>2.2249301725729E-2</v>
      </c>
      <c r="I116" s="7">
        <f t="shared" si="2"/>
        <v>1.5905864313102072E-4</v>
      </c>
      <c r="J116" s="7">
        <f t="shared" si="3"/>
        <v>4.7717592939306217E-4</v>
      </c>
    </row>
    <row r="117" spans="1:10" x14ac:dyDescent="0.2">
      <c r="A117">
        <v>112</v>
      </c>
      <c r="B117">
        <v>268.14166666666642</v>
      </c>
      <c r="C117">
        <v>334.93923950195301</v>
      </c>
      <c r="D117" t="s">
        <v>0</v>
      </c>
      <c r="E117">
        <v>0.112419009208679</v>
      </c>
      <c r="F117">
        <v>185.53147888183599</v>
      </c>
      <c r="G117">
        <v>24.480415344238299</v>
      </c>
      <c r="H117">
        <v>2.5728862651489E-2</v>
      </c>
      <c r="I117" s="7">
        <f t="shared" si="2"/>
        <v>1.8393377163463025E-4</v>
      </c>
      <c r="J117" s="7">
        <f t="shared" si="3"/>
        <v>5.5180131490389071E-4</v>
      </c>
    </row>
    <row r="118" spans="1:10" x14ac:dyDescent="0.2">
      <c r="A118">
        <v>113</v>
      </c>
      <c r="B118">
        <v>254.08666666666645</v>
      </c>
      <c r="C118">
        <v>337.91397094726602</v>
      </c>
      <c r="D118" t="s">
        <v>0</v>
      </c>
      <c r="E118">
        <v>6.5312720835209004E-2</v>
      </c>
      <c r="F118">
        <v>86.788429260253906</v>
      </c>
      <c r="G118">
        <v>17.666786193847699</v>
      </c>
      <c r="H118">
        <v>1.2035518660409E-2</v>
      </c>
      <c r="I118" s="7">
        <f t="shared" si="2"/>
        <v>8.6041049337243517E-5</v>
      </c>
      <c r="J118" s="7">
        <f t="shared" si="3"/>
        <v>2.5812314801173055E-4</v>
      </c>
    </row>
    <row r="119" spans="1:10" x14ac:dyDescent="0.2">
      <c r="A119">
        <v>114</v>
      </c>
      <c r="B119">
        <v>242.08616666666649</v>
      </c>
      <c r="C119">
        <v>340.93136596679699</v>
      </c>
      <c r="D119" t="s">
        <v>0</v>
      </c>
      <c r="E119">
        <v>8.0501243472098999E-2</v>
      </c>
      <c r="F119">
        <v>114.74519348144599</v>
      </c>
      <c r="G119">
        <v>19.5426216125488</v>
      </c>
      <c r="H119">
        <v>1.5912465856443E-2</v>
      </c>
      <c r="I119" s="7">
        <f t="shared" si="2"/>
        <v>1.1375706344382532E-4</v>
      </c>
      <c r="J119" s="7">
        <f t="shared" si="3"/>
        <v>3.4127119033147598E-4</v>
      </c>
    </row>
    <row r="120" spans="1:10" x14ac:dyDescent="0.2">
      <c r="A120">
        <v>115</v>
      </c>
      <c r="B120">
        <v>231.7431666666665</v>
      </c>
      <c r="C120">
        <v>343.924560546875</v>
      </c>
      <c r="D120" t="s">
        <v>0</v>
      </c>
      <c r="E120">
        <v>6.2443051487207003E-2</v>
      </c>
      <c r="F120">
        <v>93.898590087890696</v>
      </c>
      <c r="G120">
        <v>20.121641159057599</v>
      </c>
      <c r="H120">
        <v>1.3021531128302E-2</v>
      </c>
      <c r="I120" s="7">
        <f t="shared" si="2"/>
        <v>9.3089980903131428E-5</v>
      </c>
      <c r="J120" s="7">
        <f t="shared" si="3"/>
        <v>2.7926994270939428E-4</v>
      </c>
    </row>
    <row r="121" spans="1:10" x14ac:dyDescent="0.2">
      <c r="A121">
        <v>116</v>
      </c>
      <c r="B121">
        <v>214.41916666666654</v>
      </c>
      <c r="C121">
        <v>349.914306640625</v>
      </c>
      <c r="D121" t="s">
        <v>0</v>
      </c>
      <c r="E121">
        <v>7.8392319381237002E-2</v>
      </c>
      <c r="F121">
        <v>106.07326507568401</v>
      </c>
      <c r="G121">
        <v>18.6395282745362</v>
      </c>
      <c r="H121">
        <v>1.4709872872115001E-2</v>
      </c>
      <c r="I121" s="7">
        <f t="shared" si="2"/>
        <v>1.0515981348586438E-4</v>
      </c>
      <c r="J121" s="7">
        <f t="shared" si="3"/>
        <v>3.1547944045759316E-4</v>
      </c>
    </row>
    <row r="122" spans="1:10" x14ac:dyDescent="0.2">
      <c r="A122">
        <v>117</v>
      </c>
      <c r="B122">
        <v>200.02283333333321</v>
      </c>
      <c r="C122">
        <v>355.94772338867199</v>
      </c>
      <c r="D122" t="s">
        <v>0</v>
      </c>
      <c r="E122">
        <v>0.123883686959744</v>
      </c>
      <c r="F122">
        <v>165.69808959961</v>
      </c>
      <c r="G122">
        <v>19.3539543151856</v>
      </c>
      <c r="H122">
        <v>2.2978436945665998E-2</v>
      </c>
      <c r="I122" s="7">
        <f t="shared" si="2"/>
        <v>1.6427117789601686E-4</v>
      </c>
      <c r="J122" s="7">
        <f t="shared" si="3"/>
        <v>4.9281353368805061E-4</v>
      </c>
    </row>
    <row r="123" spans="1:10" x14ac:dyDescent="0.2">
      <c r="A123">
        <v>118</v>
      </c>
      <c r="B123">
        <v>148.82449999999992</v>
      </c>
      <c r="C123">
        <v>385.93771362304699</v>
      </c>
      <c r="D123" t="s">
        <v>0</v>
      </c>
      <c r="E123">
        <v>7.0659801363944993E-2</v>
      </c>
      <c r="F123">
        <v>89.197303771972699</v>
      </c>
      <c r="G123">
        <v>19.0384006500244</v>
      </c>
      <c r="H123">
        <v>1.2369573031290999E-2</v>
      </c>
      <c r="I123" s="7">
        <f t="shared" si="2"/>
        <v>8.8429179788233769E-5</v>
      </c>
      <c r="J123" s="7">
        <f t="shared" si="3"/>
        <v>2.6528753936470129E-4</v>
      </c>
    </row>
    <row r="124" spans="1:10" x14ac:dyDescent="0.2">
      <c r="A124">
        <v>119</v>
      </c>
      <c r="B124">
        <v>89.615999999999971</v>
      </c>
      <c r="C124">
        <v>448.90237426757801</v>
      </c>
      <c r="D124" t="s">
        <v>0</v>
      </c>
      <c r="E124">
        <v>7.3313176631928004E-2</v>
      </c>
      <c r="F124">
        <v>89.844841003417997</v>
      </c>
      <c r="G124">
        <v>17.095668792724599</v>
      </c>
      <c r="H124">
        <v>1.2459371250924001E-2</v>
      </c>
      <c r="I124" s="7">
        <f t="shared" si="2"/>
        <v>8.907114074263028E-5</v>
      </c>
      <c r="J124" s="7">
        <f t="shared" si="3"/>
        <v>2.6721342222789087E-4</v>
      </c>
    </row>
    <row r="125" spans="1:10" x14ac:dyDescent="0.2">
      <c r="A125">
        <v>120</v>
      </c>
      <c r="B125">
        <v>80.626333333333292</v>
      </c>
      <c r="C125">
        <v>463.89978027343801</v>
      </c>
      <c r="D125" t="s">
        <v>0</v>
      </c>
      <c r="E125">
        <v>8.4384076297283006E-2</v>
      </c>
      <c r="F125">
        <v>108.978492736817</v>
      </c>
      <c r="G125">
        <v>16.645036697387699</v>
      </c>
      <c r="H125">
        <v>1.5112759777965E-2</v>
      </c>
      <c r="I125" s="7">
        <f t="shared" si="2"/>
        <v>1.080400227333193E-4</v>
      </c>
      <c r="J125" s="7">
        <f t="shared" si="3"/>
        <v>3.241200681999579E-4</v>
      </c>
    </row>
    <row r="126" spans="1:10" x14ac:dyDescent="0.2">
      <c r="A126">
        <v>121</v>
      </c>
      <c r="B126">
        <v>70.124833333333314</v>
      </c>
      <c r="C126">
        <v>484.88037109375</v>
      </c>
      <c r="D126" t="s">
        <v>0</v>
      </c>
      <c r="E126">
        <v>6.7938648164272003E-2</v>
      </c>
      <c r="F126">
        <v>117.219680786133</v>
      </c>
      <c r="G126">
        <v>24.4475498199463</v>
      </c>
      <c r="H126">
        <v>1.6255619182114999E-2</v>
      </c>
      <c r="I126" s="7">
        <f t="shared" si="2"/>
        <v>1.1621024166218561E-4</v>
      </c>
      <c r="J126" s="7">
        <f t="shared" si="3"/>
        <v>3.4863072498655685E-4</v>
      </c>
    </row>
    <row r="127" spans="1:10" x14ac:dyDescent="0.2">
      <c r="A127">
        <v>122</v>
      </c>
      <c r="B127">
        <v>38.73866666666666</v>
      </c>
      <c r="C127">
        <v>601.91998291015705</v>
      </c>
      <c r="D127" t="s">
        <v>0</v>
      </c>
      <c r="E127">
        <v>5.6018788367510002E-2</v>
      </c>
      <c r="F127">
        <v>71.784843444824205</v>
      </c>
      <c r="G127">
        <v>17.440879821777401</v>
      </c>
      <c r="H127">
        <v>9.9548733647879997E-3</v>
      </c>
      <c r="I127" s="7">
        <f t="shared" si="2"/>
        <v>7.11666671369408E-5</v>
      </c>
      <c r="J127" s="7">
        <f t="shared" si="3"/>
        <v>2.135000014108224E-4</v>
      </c>
    </row>
    <row r="128" spans="1:10" x14ac:dyDescent="0.2">
      <c r="I128" s="7"/>
      <c r="J128" s="7"/>
    </row>
    <row r="129" spans="9:10" x14ac:dyDescent="0.2">
      <c r="I129" s="7"/>
      <c r="J129" s="7"/>
    </row>
    <row r="130" spans="9:10" x14ac:dyDescent="0.2">
      <c r="I130" s="7"/>
      <c r="J130" s="7"/>
    </row>
    <row r="131" spans="9:10" x14ac:dyDescent="0.2">
      <c r="I131" s="7"/>
      <c r="J131" s="7"/>
    </row>
    <row r="132" spans="9:10" x14ac:dyDescent="0.2">
      <c r="I132" s="7"/>
      <c r="J132" s="7"/>
    </row>
    <row r="133" spans="9:10" x14ac:dyDescent="0.2">
      <c r="I133" s="7"/>
      <c r="J133" s="7"/>
    </row>
    <row r="134" spans="9:10" x14ac:dyDescent="0.2">
      <c r="I134" s="7"/>
      <c r="J134" s="7"/>
    </row>
    <row r="135" spans="9:10" x14ac:dyDescent="0.2">
      <c r="I135" s="7"/>
      <c r="J135" s="7"/>
    </row>
    <row r="136" spans="9:10" x14ac:dyDescent="0.2">
      <c r="I136" s="7"/>
      <c r="J136" s="7"/>
    </row>
    <row r="137" spans="9:10" x14ac:dyDescent="0.2">
      <c r="I137" s="7"/>
      <c r="J137" s="7"/>
    </row>
    <row r="138" spans="9:10" x14ac:dyDescent="0.2">
      <c r="I138" s="7"/>
      <c r="J138" s="7"/>
    </row>
    <row r="139" spans="9:10" x14ac:dyDescent="0.2">
      <c r="I139" s="7"/>
      <c r="J139" s="7"/>
    </row>
    <row r="140" spans="9:10" x14ac:dyDescent="0.2">
      <c r="I140" s="7"/>
      <c r="J140" s="7"/>
    </row>
    <row r="141" spans="9:10" x14ac:dyDescent="0.2">
      <c r="I141" s="7"/>
      <c r="J141" s="7"/>
    </row>
    <row r="142" spans="9:10" x14ac:dyDescent="0.2">
      <c r="I142" s="7"/>
      <c r="J142" s="7"/>
    </row>
    <row r="143" spans="9:10" x14ac:dyDescent="0.2">
      <c r="I143" s="7"/>
      <c r="J143" s="7"/>
    </row>
    <row r="144" spans="9:10" x14ac:dyDescent="0.2">
      <c r="I144" s="7"/>
      <c r="J144" s="7"/>
    </row>
    <row r="145" spans="9:10" x14ac:dyDescent="0.2">
      <c r="I145" s="7"/>
      <c r="J145" s="7"/>
    </row>
    <row r="146" spans="9:10" x14ac:dyDescent="0.2">
      <c r="I146" s="7"/>
      <c r="J146" s="7"/>
    </row>
    <row r="147" spans="9:10" x14ac:dyDescent="0.2">
      <c r="I147" s="7"/>
      <c r="J147" s="7"/>
    </row>
    <row r="148" spans="9:10" x14ac:dyDescent="0.2">
      <c r="I148" s="7"/>
      <c r="J148" s="7"/>
    </row>
    <row r="149" spans="9:10" x14ac:dyDescent="0.2">
      <c r="I149" s="7"/>
      <c r="J149" s="7"/>
    </row>
    <row r="150" spans="9:10" x14ac:dyDescent="0.2">
      <c r="I150" s="7"/>
      <c r="J150" s="7"/>
    </row>
    <row r="151" spans="9:10" x14ac:dyDescent="0.2">
      <c r="I151" s="7"/>
      <c r="J151" s="7"/>
    </row>
    <row r="152" spans="9:10" x14ac:dyDescent="0.2">
      <c r="I152" s="7"/>
      <c r="J152" s="7"/>
    </row>
    <row r="153" spans="9:10" x14ac:dyDescent="0.2">
      <c r="I153" s="7"/>
      <c r="J153" s="7"/>
    </row>
    <row r="154" spans="9:10" x14ac:dyDescent="0.2">
      <c r="I154" s="7"/>
      <c r="J154" s="7"/>
    </row>
    <row r="155" spans="9:10" x14ac:dyDescent="0.2">
      <c r="I155" s="7"/>
      <c r="J155" s="7"/>
    </row>
    <row r="156" spans="9:10" x14ac:dyDescent="0.2">
      <c r="I156" s="7"/>
      <c r="J156" s="7"/>
    </row>
    <row r="157" spans="9:10" x14ac:dyDescent="0.2">
      <c r="I157" s="7"/>
      <c r="J157" s="7"/>
    </row>
    <row r="158" spans="9:10" x14ac:dyDescent="0.2">
      <c r="I158" s="7"/>
      <c r="J158" s="7"/>
    </row>
    <row r="159" spans="9:10" x14ac:dyDescent="0.2">
      <c r="I159" s="7"/>
      <c r="J159" s="7"/>
    </row>
    <row r="160" spans="9:10" x14ac:dyDescent="0.2">
      <c r="I160" s="7"/>
      <c r="J160" s="7"/>
    </row>
    <row r="161" spans="9:10" x14ac:dyDescent="0.2">
      <c r="I161" s="7"/>
      <c r="J161" s="7"/>
    </row>
    <row r="162" spans="9:10" x14ac:dyDescent="0.2">
      <c r="I162" s="7"/>
      <c r="J162" s="7"/>
    </row>
    <row r="163" spans="9:10" x14ac:dyDescent="0.2">
      <c r="I163" s="7"/>
      <c r="J163" s="7"/>
    </row>
    <row r="164" spans="9:10" x14ac:dyDescent="0.2">
      <c r="I164" s="7"/>
      <c r="J164" s="7"/>
    </row>
    <row r="165" spans="9:10" x14ac:dyDescent="0.2">
      <c r="I165" s="7"/>
      <c r="J165" s="7"/>
    </row>
    <row r="166" spans="9:10" x14ac:dyDescent="0.2">
      <c r="I166" s="7"/>
      <c r="J166" s="7"/>
    </row>
    <row r="167" spans="9:10" x14ac:dyDescent="0.2">
      <c r="I167" s="7"/>
      <c r="J167" s="7"/>
    </row>
    <row r="168" spans="9:10" x14ac:dyDescent="0.2">
      <c r="I168" s="7"/>
      <c r="J168" s="7"/>
    </row>
    <row r="169" spans="9:10" x14ac:dyDescent="0.2">
      <c r="I169" s="7"/>
      <c r="J169" s="7"/>
    </row>
    <row r="170" spans="9:10" x14ac:dyDescent="0.2">
      <c r="I170" s="7"/>
      <c r="J170" s="7"/>
    </row>
    <row r="171" spans="9:10" x14ac:dyDescent="0.2">
      <c r="I171" s="7"/>
      <c r="J171" s="7"/>
    </row>
    <row r="172" spans="9:10" x14ac:dyDescent="0.2">
      <c r="I172" s="7"/>
      <c r="J172" s="7"/>
    </row>
    <row r="173" spans="9:10" x14ac:dyDescent="0.2">
      <c r="I173" s="7"/>
      <c r="J173" s="7"/>
    </row>
    <row r="174" spans="9:10" x14ac:dyDescent="0.2">
      <c r="I174" s="7"/>
      <c r="J174" s="7"/>
    </row>
    <row r="175" spans="9:10" x14ac:dyDescent="0.2">
      <c r="I175" s="7"/>
      <c r="J175" s="7"/>
    </row>
    <row r="176" spans="9:10" x14ac:dyDescent="0.2">
      <c r="I176" s="7"/>
      <c r="J176" s="7"/>
    </row>
    <row r="177" spans="9:10" x14ac:dyDescent="0.2">
      <c r="I177" s="7"/>
      <c r="J177" s="7"/>
    </row>
    <row r="178" spans="9:10" x14ac:dyDescent="0.2">
      <c r="I178" s="7"/>
      <c r="J178" s="7"/>
    </row>
    <row r="179" spans="9:10" x14ac:dyDescent="0.2">
      <c r="I179" s="7"/>
      <c r="J179" s="7"/>
    </row>
    <row r="180" spans="9:10" x14ac:dyDescent="0.2">
      <c r="I180" s="7"/>
      <c r="J180" s="7"/>
    </row>
    <row r="181" spans="9:10" x14ac:dyDescent="0.2">
      <c r="I181" s="7"/>
      <c r="J181" s="7"/>
    </row>
    <row r="182" spans="9:10" x14ac:dyDescent="0.2">
      <c r="I182" s="7"/>
      <c r="J182" s="7"/>
    </row>
    <row r="183" spans="9:10" x14ac:dyDescent="0.2">
      <c r="I183" s="7"/>
      <c r="J183" s="7"/>
    </row>
    <row r="184" spans="9:10" x14ac:dyDescent="0.2">
      <c r="I184" s="7"/>
      <c r="J184" s="7"/>
    </row>
    <row r="185" spans="9:10" x14ac:dyDescent="0.2">
      <c r="I185" s="7"/>
      <c r="J185" s="7"/>
    </row>
    <row r="186" spans="9:10" x14ac:dyDescent="0.2">
      <c r="I186" s="7"/>
      <c r="J186" s="7"/>
    </row>
    <row r="187" spans="9:10" x14ac:dyDescent="0.2">
      <c r="I187" s="7"/>
      <c r="J187" s="7"/>
    </row>
    <row r="188" spans="9:10" x14ac:dyDescent="0.2">
      <c r="I188" s="7"/>
      <c r="J188" s="7"/>
    </row>
    <row r="189" spans="9:10" x14ac:dyDescent="0.2">
      <c r="I189" s="7"/>
      <c r="J189" s="7"/>
    </row>
    <row r="190" spans="9:10" x14ac:dyDescent="0.2">
      <c r="I190" s="7"/>
      <c r="J190" s="7"/>
    </row>
    <row r="191" spans="9:10" x14ac:dyDescent="0.2">
      <c r="I191" s="7"/>
      <c r="J191" s="7"/>
    </row>
    <row r="192" spans="9:10" x14ac:dyDescent="0.2">
      <c r="I192" s="7"/>
      <c r="J192" s="7"/>
    </row>
    <row r="193" spans="9:10" x14ac:dyDescent="0.2">
      <c r="I193" s="7"/>
      <c r="J193" s="7"/>
    </row>
    <row r="194" spans="9:10" x14ac:dyDescent="0.2">
      <c r="I194" s="7"/>
      <c r="J194" s="7"/>
    </row>
    <row r="195" spans="9:10" x14ac:dyDescent="0.2">
      <c r="I195" s="7"/>
      <c r="J195" s="7"/>
    </row>
    <row r="196" spans="9:10" x14ac:dyDescent="0.2">
      <c r="I196" s="7"/>
      <c r="J196" s="7"/>
    </row>
    <row r="197" spans="9:10" x14ac:dyDescent="0.2">
      <c r="I197" s="7"/>
      <c r="J197" s="7"/>
    </row>
    <row r="198" spans="9:10" x14ac:dyDescent="0.2">
      <c r="I198" s="7"/>
      <c r="J198" s="7"/>
    </row>
    <row r="199" spans="9:10" x14ac:dyDescent="0.2">
      <c r="I199" s="7"/>
      <c r="J199" s="7"/>
    </row>
    <row r="200" spans="9:10" x14ac:dyDescent="0.2">
      <c r="I200" s="7"/>
      <c r="J200" s="7"/>
    </row>
    <row r="201" spans="9:10" x14ac:dyDescent="0.2">
      <c r="I201" s="7"/>
      <c r="J201" s="7"/>
    </row>
    <row r="202" spans="9:10" x14ac:dyDescent="0.2">
      <c r="I202" s="7"/>
      <c r="J202" s="7"/>
    </row>
    <row r="203" spans="9:10" x14ac:dyDescent="0.2">
      <c r="I203" s="7"/>
      <c r="J203" s="7"/>
    </row>
    <row r="204" spans="9:10" x14ac:dyDescent="0.2">
      <c r="I204" s="7"/>
      <c r="J204" s="7"/>
    </row>
    <row r="205" spans="9:10" x14ac:dyDescent="0.2">
      <c r="I205" s="7"/>
      <c r="J205" s="7"/>
    </row>
    <row r="206" spans="9:10" x14ac:dyDescent="0.2">
      <c r="I206" s="7"/>
      <c r="J206" s="7"/>
    </row>
    <row r="207" spans="9:10" x14ac:dyDescent="0.2">
      <c r="I207" s="7"/>
      <c r="J207" s="7"/>
    </row>
    <row r="208" spans="9:10" x14ac:dyDescent="0.2">
      <c r="I208" s="7"/>
      <c r="J208" s="7"/>
    </row>
    <row r="209" spans="9:10" x14ac:dyDescent="0.2">
      <c r="I209" s="7"/>
      <c r="J209" s="7"/>
    </row>
    <row r="210" spans="9:10" x14ac:dyDescent="0.2">
      <c r="I210" s="7"/>
      <c r="J210" s="7"/>
    </row>
    <row r="211" spans="9:10" x14ac:dyDescent="0.2">
      <c r="I211" s="7"/>
      <c r="J211" s="7"/>
    </row>
    <row r="212" spans="9:10" x14ac:dyDescent="0.2">
      <c r="I212" s="7"/>
      <c r="J212" s="7"/>
    </row>
    <row r="213" spans="9:10" x14ac:dyDescent="0.2">
      <c r="I213" s="7"/>
      <c r="J213" s="7"/>
    </row>
    <row r="214" spans="9:10" x14ac:dyDescent="0.2">
      <c r="I214" s="7"/>
      <c r="J214" s="7"/>
    </row>
    <row r="215" spans="9:10" x14ac:dyDescent="0.2">
      <c r="I215" s="7"/>
      <c r="J215" s="7"/>
    </row>
    <row r="216" spans="9:10" x14ac:dyDescent="0.2">
      <c r="I216" s="7"/>
      <c r="J216" s="7"/>
    </row>
    <row r="217" spans="9:10" x14ac:dyDescent="0.2">
      <c r="I217" s="7"/>
      <c r="J217" s="7"/>
    </row>
    <row r="218" spans="9:10" x14ac:dyDescent="0.2">
      <c r="I218" s="7"/>
      <c r="J218" s="7"/>
    </row>
    <row r="219" spans="9:10" x14ac:dyDescent="0.2">
      <c r="I219" s="7"/>
      <c r="J219" s="7"/>
    </row>
    <row r="220" spans="9:10" x14ac:dyDescent="0.2">
      <c r="I220" s="7"/>
      <c r="J220" s="7"/>
    </row>
    <row r="221" spans="9:10" x14ac:dyDescent="0.2">
      <c r="I221" s="7"/>
      <c r="J221" s="7"/>
    </row>
    <row r="222" spans="9:10" x14ac:dyDescent="0.2">
      <c r="I222" s="7"/>
      <c r="J222" s="7"/>
    </row>
    <row r="223" spans="9:10" x14ac:dyDescent="0.2">
      <c r="I223" s="7"/>
      <c r="J223" s="7"/>
    </row>
    <row r="224" spans="9:10" x14ac:dyDescent="0.2">
      <c r="I224" s="7"/>
      <c r="J224" s="7"/>
    </row>
    <row r="225" spans="9:10" x14ac:dyDescent="0.2">
      <c r="I225" s="7"/>
      <c r="J225" s="7"/>
    </row>
    <row r="226" spans="9:10" x14ac:dyDescent="0.2">
      <c r="I226" s="7"/>
      <c r="J226" s="7"/>
    </row>
    <row r="227" spans="9:10" x14ac:dyDescent="0.2">
      <c r="I227" s="7"/>
      <c r="J227" s="7"/>
    </row>
    <row r="228" spans="9:10" x14ac:dyDescent="0.2">
      <c r="I228" s="7"/>
      <c r="J228" s="7"/>
    </row>
    <row r="229" spans="9:10" x14ac:dyDescent="0.2">
      <c r="I229" s="7"/>
      <c r="J229" s="7"/>
    </row>
    <row r="230" spans="9:10" x14ac:dyDescent="0.2">
      <c r="I230" s="7"/>
      <c r="J230" s="7"/>
    </row>
    <row r="231" spans="9:10" x14ac:dyDescent="0.2">
      <c r="I231" s="7"/>
      <c r="J231" s="7"/>
    </row>
    <row r="232" spans="9:10" x14ac:dyDescent="0.2">
      <c r="I232" s="7"/>
      <c r="J232" s="7"/>
    </row>
    <row r="233" spans="9:10" x14ac:dyDescent="0.2">
      <c r="I233" s="7"/>
      <c r="J233" s="7"/>
    </row>
    <row r="234" spans="9:10" x14ac:dyDescent="0.2">
      <c r="I234" s="7"/>
      <c r="J234" s="7"/>
    </row>
    <row r="235" spans="9:10" x14ac:dyDescent="0.2">
      <c r="I235" s="7"/>
      <c r="J235" s="7"/>
    </row>
    <row r="236" spans="9:10" x14ac:dyDescent="0.2">
      <c r="I236" s="7"/>
      <c r="J236" s="7"/>
    </row>
    <row r="237" spans="9:10" x14ac:dyDescent="0.2">
      <c r="I237" s="7"/>
      <c r="J237" s="7"/>
    </row>
    <row r="238" spans="9:10" x14ac:dyDescent="0.2">
      <c r="I238" s="7"/>
      <c r="J238" s="7"/>
    </row>
    <row r="239" spans="9:10" x14ac:dyDescent="0.2">
      <c r="I239" s="7"/>
      <c r="J239" s="7"/>
    </row>
    <row r="240" spans="9:10" x14ac:dyDescent="0.2">
      <c r="I240" s="7"/>
      <c r="J240" s="7"/>
    </row>
    <row r="241" spans="9:10" x14ac:dyDescent="0.2">
      <c r="I241" s="7"/>
      <c r="J241" s="7"/>
    </row>
    <row r="242" spans="9:10" x14ac:dyDescent="0.2">
      <c r="I242" s="7"/>
      <c r="J242" s="7"/>
    </row>
    <row r="243" spans="9:10" x14ac:dyDescent="0.2">
      <c r="I243" s="7"/>
      <c r="J243" s="7"/>
    </row>
    <row r="244" spans="9:10" x14ac:dyDescent="0.2">
      <c r="I244" s="7"/>
      <c r="J244" s="7"/>
    </row>
    <row r="245" spans="9:10" x14ac:dyDescent="0.2">
      <c r="I245" s="7"/>
      <c r="J245" s="7"/>
    </row>
    <row r="246" spans="9:10" x14ac:dyDescent="0.2">
      <c r="I246" s="7"/>
      <c r="J246" s="7"/>
    </row>
    <row r="247" spans="9:10" x14ac:dyDescent="0.2">
      <c r="I247" s="7"/>
      <c r="J247" s="7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1"/>
  <sheetViews>
    <sheetView topLeftCell="A91" workbookViewId="0">
      <selection activeCell="F5" sqref="F5"/>
    </sheetView>
  </sheetViews>
  <sheetFormatPr baseColWidth="10" defaultColWidth="8.83203125" defaultRowHeight="15" x14ac:dyDescent="0.2"/>
  <cols>
    <col min="1" max="1" width="10.6640625" bestFit="1" customWidth="1"/>
    <col min="2" max="3" width="9.6640625" bestFit="1" customWidth="1"/>
    <col min="6" max="6" width="12.1640625" customWidth="1"/>
  </cols>
  <sheetData>
    <row r="1" spans="1:7" x14ac:dyDescent="0.2">
      <c r="A1" s="1">
        <v>42576</v>
      </c>
      <c r="B1" s="2">
        <v>0.63193287037037038</v>
      </c>
      <c r="E1" t="s">
        <v>4</v>
      </c>
      <c r="F1" t="s">
        <v>5</v>
      </c>
    </row>
    <row r="2" spans="1:7" x14ac:dyDescent="0.2">
      <c r="A2" t="s">
        <v>21</v>
      </c>
      <c r="B2" t="s">
        <v>22</v>
      </c>
      <c r="C2" t="s">
        <v>23</v>
      </c>
      <c r="E2" s="3">
        <f>E3/G2</f>
        <v>0.1166666666666849</v>
      </c>
      <c r="F2" s="4">
        <v>0.63217592592592597</v>
      </c>
      <c r="G2" s="2">
        <v>2.0833333333333333E-3</v>
      </c>
    </row>
    <row r="3" spans="1:7" x14ac:dyDescent="0.2">
      <c r="A3" t="s">
        <v>24</v>
      </c>
      <c r="B3" t="s">
        <v>25</v>
      </c>
      <c r="C3" t="s">
        <v>25</v>
      </c>
      <c r="E3" s="2">
        <f>F2-B1</f>
        <v>2.4305555555559355E-4</v>
      </c>
    </row>
    <row r="4" spans="1:7" x14ac:dyDescent="0.2">
      <c r="A4">
        <v>0</v>
      </c>
      <c r="B4">
        <v>21.6</v>
      </c>
      <c r="C4">
        <v>21.64</v>
      </c>
      <c r="E4" t="s">
        <v>6</v>
      </c>
      <c r="F4" s="2" t="s">
        <v>7</v>
      </c>
    </row>
    <row r="5" spans="1:7" x14ac:dyDescent="0.2">
      <c r="A5">
        <v>3</v>
      </c>
      <c r="B5">
        <v>21.59</v>
      </c>
      <c r="C5">
        <v>21.63</v>
      </c>
      <c r="E5" s="5">
        <f>11+(A4-$A$4)*1440</f>
        <v>11</v>
      </c>
      <c r="F5" s="3">
        <f>C4+$E$2*(C5-C4)</f>
        <v>21.638833333333334</v>
      </c>
      <c r="G5" s="6"/>
    </row>
    <row r="6" spans="1:7" x14ac:dyDescent="0.2">
      <c r="A6">
        <v>6</v>
      </c>
      <c r="B6">
        <v>21.68</v>
      </c>
      <c r="C6">
        <v>21.7</v>
      </c>
      <c r="E6" s="5">
        <f>11+(A5-$A$4)</f>
        <v>14</v>
      </c>
      <c r="F6" s="3">
        <f t="shared" ref="F6:F69" si="0">C5+$E$2*(C6-C5)</f>
        <v>21.638166666666667</v>
      </c>
    </row>
    <row r="7" spans="1:7" x14ac:dyDescent="0.2">
      <c r="A7">
        <v>9</v>
      </c>
      <c r="B7">
        <v>23</v>
      </c>
      <c r="C7">
        <v>22.94</v>
      </c>
      <c r="E7" s="5">
        <f t="shared" ref="E7:E70" si="1">11+(A6-$A$4)</f>
        <v>17</v>
      </c>
      <c r="F7" s="3">
        <f t="shared" si="0"/>
        <v>21.84466666666669</v>
      </c>
    </row>
    <row r="8" spans="1:7" x14ac:dyDescent="0.2">
      <c r="A8">
        <v>12</v>
      </c>
      <c r="B8">
        <v>26.19</v>
      </c>
      <c r="C8">
        <v>26.01</v>
      </c>
      <c r="E8" s="5">
        <f t="shared" si="1"/>
        <v>20</v>
      </c>
      <c r="F8" s="3">
        <f t="shared" si="0"/>
        <v>23.298166666666724</v>
      </c>
    </row>
    <row r="9" spans="1:7" x14ac:dyDescent="0.2">
      <c r="A9">
        <v>15</v>
      </c>
      <c r="B9">
        <v>30</v>
      </c>
      <c r="C9">
        <v>29.78</v>
      </c>
      <c r="E9" s="5">
        <f t="shared" si="1"/>
        <v>23</v>
      </c>
      <c r="F9" s="3">
        <f t="shared" si="0"/>
        <v>26.449833333333405</v>
      </c>
    </row>
    <row r="10" spans="1:7" x14ac:dyDescent="0.2">
      <c r="A10">
        <v>18</v>
      </c>
      <c r="B10">
        <v>33.82</v>
      </c>
      <c r="C10">
        <v>33.590000000000003</v>
      </c>
      <c r="E10" s="5">
        <f t="shared" si="1"/>
        <v>26</v>
      </c>
      <c r="F10" s="3">
        <f t="shared" si="0"/>
        <v>30.22450000000007</v>
      </c>
    </row>
    <row r="11" spans="1:7" x14ac:dyDescent="0.2">
      <c r="A11">
        <v>21</v>
      </c>
      <c r="B11">
        <v>37.479999999999997</v>
      </c>
      <c r="C11">
        <v>37.22</v>
      </c>
      <c r="E11" s="5">
        <f t="shared" si="1"/>
        <v>29</v>
      </c>
      <c r="F11" s="3">
        <f t="shared" si="0"/>
        <v>34.013500000000072</v>
      </c>
    </row>
    <row r="12" spans="1:7" x14ac:dyDescent="0.2">
      <c r="A12">
        <v>24</v>
      </c>
      <c r="B12">
        <v>40.840000000000003</v>
      </c>
      <c r="C12">
        <v>40.56</v>
      </c>
      <c r="E12" s="5">
        <f t="shared" si="1"/>
        <v>32</v>
      </c>
      <c r="F12" s="3">
        <f t="shared" si="0"/>
        <v>37.609666666666726</v>
      </c>
    </row>
    <row r="13" spans="1:7" x14ac:dyDescent="0.2">
      <c r="A13">
        <v>27</v>
      </c>
      <c r="B13">
        <v>43.98</v>
      </c>
      <c r="C13">
        <v>43.68</v>
      </c>
      <c r="E13" s="5">
        <f t="shared" si="1"/>
        <v>35</v>
      </c>
      <c r="F13" s="3">
        <f t="shared" si="0"/>
        <v>40.924000000000056</v>
      </c>
    </row>
    <row r="14" spans="1:7" x14ac:dyDescent="0.2">
      <c r="A14">
        <v>30</v>
      </c>
      <c r="B14">
        <v>46.96</v>
      </c>
      <c r="C14">
        <v>46.64</v>
      </c>
      <c r="E14" s="5">
        <f t="shared" si="1"/>
        <v>38</v>
      </c>
      <c r="F14" s="3">
        <f t="shared" si="0"/>
        <v>44.025333333333386</v>
      </c>
    </row>
    <row r="15" spans="1:7" x14ac:dyDescent="0.2">
      <c r="A15">
        <v>33</v>
      </c>
      <c r="B15">
        <v>49.79</v>
      </c>
      <c r="C15">
        <v>49.45</v>
      </c>
      <c r="E15" s="5">
        <f t="shared" si="1"/>
        <v>41</v>
      </c>
      <c r="F15" s="3">
        <f t="shared" si="0"/>
        <v>46.967833333333388</v>
      </c>
    </row>
    <row r="16" spans="1:7" x14ac:dyDescent="0.2">
      <c r="A16">
        <v>36</v>
      </c>
      <c r="B16">
        <v>52.53</v>
      </c>
      <c r="C16">
        <v>52.15</v>
      </c>
      <c r="E16" s="5">
        <f t="shared" si="1"/>
        <v>44</v>
      </c>
      <c r="F16" s="3">
        <f t="shared" si="0"/>
        <v>49.76500000000005</v>
      </c>
    </row>
    <row r="17" spans="1:6" x14ac:dyDescent="0.2">
      <c r="A17">
        <v>39</v>
      </c>
      <c r="B17">
        <v>55.23</v>
      </c>
      <c r="C17">
        <v>54.84</v>
      </c>
      <c r="E17" s="5">
        <f t="shared" si="1"/>
        <v>47</v>
      </c>
      <c r="F17" s="3">
        <f t="shared" si="0"/>
        <v>52.463833333333383</v>
      </c>
    </row>
    <row r="18" spans="1:6" x14ac:dyDescent="0.2">
      <c r="A18">
        <v>42</v>
      </c>
      <c r="B18">
        <v>57.86</v>
      </c>
      <c r="C18">
        <v>57.45</v>
      </c>
      <c r="E18" s="5">
        <f t="shared" si="1"/>
        <v>50</v>
      </c>
      <c r="F18" s="3">
        <f t="shared" si="0"/>
        <v>55.14450000000005</v>
      </c>
    </row>
    <row r="19" spans="1:6" x14ac:dyDescent="0.2">
      <c r="A19">
        <v>45</v>
      </c>
      <c r="B19">
        <v>60.44</v>
      </c>
      <c r="C19">
        <v>60</v>
      </c>
      <c r="E19" s="5">
        <f t="shared" si="1"/>
        <v>53</v>
      </c>
      <c r="F19" s="3">
        <f t="shared" si="0"/>
        <v>57.747500000000052</v>
      </c>
    </row>
    <row r="20" spans="1:6" x14ac:dyDescent="0.2">
      <c r="A20">
        <v>48</v>
      </c>
      <c r="B20">
        <v>63.05</v>
      </c>
      <c r="C20">
        <v>62.59</v>
      </c>
      <c r="E20" s="5">
        <f t="shared" si="1"/>
        <v>56</v>
      </c>
      <c r="F20" s="3">
        <f t="shared" si="0"/>
        <v>60.302166666666714</v>
      </c>
    </row>
    <row r="21" spans="1:6" x14ac:dyDescent="0.2">
      <c r="A21">
        <v>51</v>
      </c>
      <c r="B21">
        <v>65.680000000000007</v>
      </c>
      <c r="C21">
        <v>65.2</v>
      </c>
      <c r="E21" s="5">
        <f t="shared" si="1"/>
        <v>59</v>
      </c>
      <c r="F21" s="3">
        <f t="shared" si="0"/>
        <v>62.89450000000005</v>
      </c>
    </row>
    <row r="22" spans="1:6" x14ac:dyDescent="0.2">
      <c r="A22">
        <v>54</v>
      </c>
      <c r="B22">
        <v>68.25</v>
      </c>
      <c r="C22">
        <v>67.739999999999995</v>
      </c>
      <c r="E22" s="5">
        <f t="shared" si="1"/>
        <v>62</v>
      </c>
      <c r="F22" s="3">
        <f t="shared" si="0"/>
        <v>65.496333333333382</v>
      </c>
    </row>
    <row r="23" spans="1:6" x14ac:dyDescent="0.2">
      <c r="A23">
        <v>57</v>
      </c>
      <c r="B23">
        <v>70.819999999999993</v>
      </c>
      <c r="C23">
        <v>70.290000000000006</v>
      </c>
      <c r="E23" s="5">
        <f t="shared" si="1"/>
        <v>65</v>
      </c>
      <c r="F23" s="3">
        <f t="shared" si="0"/>
        <v>68.037500000000037</v>
      </c>
    </row>
    <row r="24" spans="1:6" x14ac:dyDescent="0.2">
      <c r="A24">
        <v>60</v>
      </c>
      <c r="B24">
        <v>73.41</v>
      </c>
      <c r="C24">
        <v>72.86</v>
      </c>
      <c r="E24" s="5">
        <f t="shared" si="1"/>
        <v>68</v>
      </c>
      <c r="F24" s="3">
        <f t="shared" si="0"/>
        <v>70.589833333333388</v>
      </c>
    </row>
    <row r="25" spans="1:6" x14ac:dyDescent="0.2">
      <c r="A25">
        <v>63</v>
      </c>
      <c r="B25">
        <v>75.959999999999994</v>
      </c>
      <c r="C25">
        <v>75.39</v>
      </c>
      <c r="E25" s="5">
        <f t="shared" si="1"/>
        <v>71</v>
      </c>
      <c r="F25" s="3">
        <f t="shared" si="0"/>
        <v>73.155166666666716</v>
      </c>
    </row>
    <row r="26" spans="1:6" x14ac:dyDescent="0.2">
      <c r="A26">
        <v>66</v>
      </c>
      <c r="B26">
        <v>78.52</v>
      </c>
      <c r="C26">
        <v>77.930000000000007</v>
      </c>
      <c r="E26" s="5">
        <f t="shared" si="1"/>
        <v>74</v>
      </c>
      <c r="F26" s="3">
        <f t="shared" si="0"/>
        <v>75.68633333333338</v>
      </c>
    </row>
    <row r="27" spans="1:6" x14ac:dyDescent="0.2">
      <c r="A27">
        <v>69</v>
      </c>
      <c r="B27">
        <v>81.06</v>
      </c>
      <c r="C27">
        <v>80.44</v>
      </c>
      <c r="E27" s="5">
        <f t="shared" si="1"/>
        <v>77</v>
      </c>
      <c r="F27" s="3">
        <f t="shared" si="0"/>
        <v>78.222833333333384</v>
      </c>
    </row>
    <row r="28" spans="1:6" x14ac:dyDescent="0.2">
      <c r="A28">
        <v>72</v>
      </c>
      <c r="B28">
        <v>83.65</v>
      </c>
      <c r="C28">
        <v>83.01</v>
      </c>
      <c r="E28" s="5">
        <f t="shared" si="1"/>
        <v>80</v>
      </c>
      <c r="F28" s="3">
        <f t="shared" si="0"/>
        <v>80.73983333333338</v>
      </c>
    </row>
    <row r="29" spans="1:6" x14ac:dyDescent="0.2">
      <c r="A29">
        <v>75</v>
      </c>
      <c r="B29">
        <v>86.22</v>
      </c>
      <c r="C29">
        <v>85.55</v>
      </c>
      <c r="E29" s="5">
        <f t="shared" si="1"/>
        <v>83</v>
      </c>
      <c r="F29" s="3">
        <f t="shared" si="0"/>
        <v>83.306333333333384</v>
      </c>
    </row>
    <row r="30" spans="1:6" x14ac:dyDescent="0.2">
      <c r="A30">
        <v>78</v>
      </c>
      <c r="B30">
        <v>88.75</v>
      </c>
      <c r="C30">
        <v>88.07</v>
      </c>
      <c r="E30" s="5">
        <f t="shared" si="1"/>
        <v>86</v>
      </c>
      <c r="F30" s="3">
        <f t="shared" si="0"/>
        <v>85.844000000000037</v>
      </c>
    </row>
    <row r="31" spans="1:6" x14ac:dyDescent="0.2">
      <c r="A31">
        <v>81</v>
      </c>
      <c r="B31">
        <v>91.32</v>
      </c>
      <c r="C31">
        <v>90.62</v>
      </c>
      <c r="E31" s="5">
        <f t="shared" si="1"/>
        <v>89</v>
      </c>
      <c r="F31" s="3">
        <f t="shared" si="0"/>
        <v>88.367500000000035</v>
      </c>
    </row>
    <row r="32" spans="1:6" x14ac:dyDescent="0.2">
      <c r="A32">
        <v>84</v>
      </c>
      <c r="B32">
        <v>93.87</v>
      </c>
      <c r="C32">
        <v>93.14</v>
      </c>
      <c r="E32" s="5">
        <f t="shared" si="1"/>
        <v>92</v>
      </c>
      <c r="F32" s="3">
        <f t="shared" si="0"/>
        <v>90.914000000000044</v>
      </c>
    </row>
    <row r="33" spans="1:6" x14ac:dyDescent="0.2">
      <c r="A33">
        <v>87</v>
      </c>
      <c r="B33">
        <v>96.45</v>
      </c>
      <c r="C33">
        <v>95.7</v>
      </c>
      <c r="E33" s="5">
        <f t="shared" si="1"/>
        <v>95</v>
      </c>
      <c r="F33" s="3">
        <f t="shared" si="0"/>
        <v>93.43866666666672</v>
      </c>
    </row>
    <row r="34" spans="1:6" x14ac:dyDescent="0.2">
      <c r="A34">
        <v>90</v>
      </c>
      <c r="B34">
        <v>99.02</v>
      </c>
      <c r="C34">
        <v>98.25</v>
      </c>
      <c r="E34" s="5">
        <f t="shared" si="1"/>
        <v>98</v>
      </c>
      <c r="F34" s="3">
        <f t="shared" si="0"/>
        <v>95.997500000000045</v>
      </c>
    </row>
    <row r="35" spans="1:6" x14ac:dyDescent="0.2">
      <c r="A35">
        <v>93</v>
      </c>
      <c r="B35">
        <v>101.51</v>
      </c>
      <c r="C35">
        <v>100.72</v>
      </c>
      <c r="E35" s="5">
        <f t="shared" si="1"/>
        <v>101</v>
      </c>
      <c r="F35" s="3">
        <f t="shared" si="0"/>
        <v>98.538166666666712</v>
      </c>
    </row>
    <row r="36" spans="1:6" x14ac:dyDescent="0.2">
      <c r="A36">
        <v>96</v>
      </c>
      <c r="B36">
        <v>104.07</v>
      </c>
      <c r="C36">
        <v>103.26</v>
      </c>
      <c r="E36" s="5">
        <f t="shared" si="1"/>
        <v>104</v>
      </c>
      <c r="F36" s="3">
        <f t="shared" si="0"/>
        <v>101.01633333333338</v>
      </c>
    </row>
    <row r="37" spans="1:6" x14ac:dyDescent="0.2">
      <c r="A37">
        <v>99</v>
      </c>
      <c r="B37">
        <v>106.6</v>
      </c>
      <c r="C37">
        <v>105.76</v>
      </c>
      <c r="E37" s="5">
        <f t="shared" si="1"/>
        <v>107</v>
      </c>
      <c r="F37" s="3">
        <f t="shared" si="0"/>
        <v>103.55166666666672</v>
      </c>
    </row>
    <row r="38" spans="1:6" x14ac:dyDescent="0.2">
      <c r="A38">
        <v>102</v>
      </c>
      <c r="B38">
        <v>109.17</v>
      </c>
      <c r="C38">
        <v>108.31</v>
      </c>
      <c r="E38" s="5">
        <f t="shared" si="1"/>
        <v>110</v>
      </c>
      <c r="F38" s="3">
        <f t="shared" si="0"/>
        <v>106.05750000000005</v>
      </c>
    </row>
    <row r="39" spans="1:6" x14ac:dyDescent="0.2">
      <c r="A39">
        <v>105</v>
      </c>
      <c r="B39">
        <v>111.76</v>
      </c>
      <c r="C39">
        <v>110.87</v>
      </c>
      <c r="E39" s="5">
        <f t="shared" si="1"/>
        <v>113</v>
      </c>
      <c r="F39" s="3">
        <f t="shared" si="0"/>
        <v>108.60866666666672</v>
      </c>
    </row>
    <row r="40" spans="1:6" x14ac:dyDescent="0.2">
      <c r="A40">
        <v>108</v>
      </c>
      <c r="B40">
        <v>114.26</v>
      </c>
      <c r="C40">
        <v>113.35</v>
      </c>
      <c r="E40" s="5">
        <f t="shared" si="1"/>
        <v>116</v>
      </c>
      <c r="F40" s="3">
        <f t="shared" si="0"/>
        <v>111.15933333333338</v>
      </c>
    </row>
    <row r="41" spans="1:6" x14ac:dyDescent="0.2">
      <c r="A41">
        <v>111</v>
      </c>
      <c r="B41">
        <v>116.91</v>
      </c>
      <c r="C41">
        <v>115.97</v>
      </c>
      <c r="E41" s="5">
        <f t="shared" si="1"/>
        <v>119</v>
      </c>
      <c r="F41" s="3">
        <f t="shared" si="0"/>
        <v>113.6556666666667</v>
      </c>
    </row>
    <row r="42" spans="1:6" x14ac:dyDescent="0.2">
      <c r="A42">
        <v>114</v>
      </c>
      <c r="B42">
        <v>119.48</v>
      </c>
      <c r="C42">
        <v>118.52</v>
      </c>
      <c r="E42" s="5">
        <f t="shared" si="1"/>
        <v>122</v>
      </c>
      <c r="F42" s="3">
        <f t="shared" si="0"/>
        <v>116.26750000000004</v>
      </c>
    </row>
    <row r="43" spans="1:6" x14ac:dyDescent="0.2">
      <c r="A43">
        <v>117</v>
      </c>
      <c r="B43">
        <v>121.94</v>
      </c>
      <c r="C43">
        <v>120.96</v>
      </c>
      <c r="E43" s="5">
        <f t="shared" si="1"/>
        <v>125</v>
      </c>
      <c r="F43" s="3">
        <f t="shared" si="0"/>
        <v>118.80466666666671</v>
      </c>
    </row>
    <row r="44" spans="1:6" x14ac:dyDescent="0.2">
      <c r="A44">
        <v>120</v>
      </c>
      <c r="B44">
        <v>124.43</v>
      </c>
      <c r="C44">
        <v>123.42</v>
      </c>
      <c r="E44" s="5">
        <f t="shared" si="1"/>
        <v>128</v>
      </c>
      <c r="F44" s="3">
        <f t="shared" si="0"/>
        <v>121.24700000000004</v>
      </c>
    </row>
    <row r="45" spans="1:6" x14ac:dyDescent="0.2">
      <c r="A45">
        <v>123</v>
      </c>
      <c r="B45">
        <v>127</v>
      </c>
      <c r="C45">
        <v>125.96</v>
      </c>
      <c r="E45" s="5">
        <f t="shared" si="1"/>
        <v>131</v>
      </c>
      <c r="F45" s="3">
        <f t="shared" si="0"/>
        <v>123.71633333333338</v>
      </c>
    </row>
    <row r="46" spans="1:6" x14ac:dyDescent="0.2">
      <c r="A46">
        <v>126</v>
      </c>
      <c r="B46">
        <v>129.63</v>
      </c>
      <c r="C46">
        <v>128.57</v>
      </c>
      <c r="E46" s="5">
        <f t="shared" si="1"/>
        <v>134</v>
      </c>
      <c r="F46" s="3">
        <f t="shared" si="0"/>
        <v>126.26450000000004</v>
      </c>
    </row>
    <row r="47" spans="1:6" x14ac:dyDescent="0.2">
      <c r="A47">
        <v>129</v>
      </c>
      <c r="B47">
        <v>132.22</v>
      </c>
      <c r="C47">
        <v>131.13</v>
      </c>
      <c r="E47" s="5">
        <f t="shared" si="1"/>
        <v>137</v>
      </c>
      <c r="F47" s="3">
        <f t="shared" si="0"/>
        <v>128.86866666666671</v>
      </c>
    </row>
    <row r="48" spans="1:6" x14ac:dyDescent="0.2">
      <c r="A48">
        <v>132</v>
      </c>
      <c r="B48">
        <v>134.78</v>
      </c>
      <c r="C48">
        <v>133.66999999999999</v>
      </c>
      <c r="E48" s="5">
        <f t="shared" si="1"/>
        <v>140</v>
      </c>
      <c r="F48" s="3">
        <f t="shared" si="0"/>
        <v>131.42633333333336</v>
      </c>
    </row>
    <row r="49" spans="1:6" x14ac:dyDescent="0.2">
      <c r="A49">
        <v>135</v>
      </c>
      <c r="B49">
        <v>137.34</v>
      </c>
      <c r="C49">
        <v>136.21</v>
      </c>
      <c r="E49" s="5">
        <f t="shared" si="1"/>
        <v>143</v>
      </c>
      <c r="F49" s="3">
        <f t="shared" si="0"/>
        <v>133.96633333333338</v>
      </c>
    </row>
    <row r="50" spans="1:6" x14ac:dyDescent="0.2">
      <c r="A50">
        <v>138</v>
      </c>
      <c r="B50">
        <v>139.87</v>
      </c>
      <c r="C50">
        <v>138.69999999999999</v>
      </c>
      <c r="E50" s="5">
        <f t="shared" si="1"/>
        <v>146</v>
      </c>
      <c r="F50" s="3">
        <f t="shared" si="0"/>
        <v>136.50050000000005</v>
      </c>
    </row>
    <row r="51" spans="1:6" x14ac:dyDescent="0.2">
      <c r="A51">
        <v>141</v>
      </c>
      <c r="B51">
        <v>142.41999999999999</v>
      </c>
      <c r="C51">
        <v>141.21</v>
      </c>
      <c r="E51" s="5">
        <f t="shared" si="1"/>
        <v>149</v>
      </c>
      <c r="F51" s="3">
        <f t="shared" si="0"/>
        <v>138.99283333333338</v>
      </c>
    </row>
    <row r="52" spans="1:6" x14ac:dyDescent="0.2">
      <c r="A52">
        <v>144</v>
      </c>
      <c r="B52">
        <v>145.08000000000001</v>
      </c>
      <c r="C52">
        <v>143.84</v>
      </c>
      <c r="E52" s="5">
        <f t="shared" si="1"/>
        <v>152</v>
      </c>
      <c r="F52" s="3">
        <f t="shared" si="0"/>
        <v>141.51683333333338</v>
      </c>
    </row>
    <row r="53" spans="1:6" x14ac:dyDescent="0.2">
      <c r="A53">
        <v>147</v>
      </c>
      <c r="B53">
        <v>147.65</v>
      </c>
      <c r="C53">
        <v>146.38</v>
      </c>
      <c r="E53" s="5">
        <f t="shared" si="1"/>
        <v>155</v>
      </c>
      <c r="F53" s="3">
        <f t="shared" si="0"/>
        <v>144.13633333333337</v>
      </c>
    </row>
    <row r="54" spans="1:6" x14ac:dyDescent="0.2">
      <c r="A54">
        <v>150</v>
      </c>
      <c r="B54">
        <v>150.19999999999999</v>
      </c>
      <c r="C54">
        <v>148.88999999999999</v>
      </c>
      <c r="E54" s="5">
        <f t="shared" si="1"/>
        <v>158</v>
      </c>
      <c r="F54" s="3">
        <f t="shared" si="0"/>
        <v>146.67283333333339</v>
      </c>
    </row>
    <row r="55" spans="1:6" x14ac:dyDescent="0.2">
      <c r="A55">
        <v>153</v>
      </c>
      <c r="B55">
        <v>152.79</v>
      </c>
      <c r="C55">
        <v>151.44999999999999</v>
      </c>
      <c r="E55" s="5">
        <f t="shared" si="1"/>
        <v>161</v>
      </c>
      <c r="F55" s="3">
        <f t="shared" si="0"/>
        <v>149.18866666666671</v>
      </c>
    </row>
    <row r="56" spans="1:6" x14ac:dyDescent="0.2">
      <c r="A56">
        <v>156</v>
      </c>
      <c r="B56">
        <v>155.30000000000001</v>
      </c>
      <c r="C56">
        <v>153.94</v>
      </c>
      <c r="E56" s="5">
        <f t="shared" si="1"/>
        <v>164</v>
      </c>
      <c r="F56" s="3">
        <f t="shared" si="0"/>
        <v>151.74050000000003</v>
      </c>
    </row>
    <row r="57" spans="1:6" x14ac:dyDescent="0.2">
      <c r="A57">
        <v>159</v>
      </c>
      <c r="B57">
        <v>157.86000000000001</v>
      </c>
      <c r="C57">
        <v>156.46</v>
      </c>
      <c r="E57" s="5">
        <f t="shared" si="1"/>
        <v>167</v>
      </c>
      <c r="F57" s="3">
        <f t="shared" si="0"/>
        <v>154.23400000000004</v>
      </c>
    </row>
    <row r="58" spans="1:6" x14ac:dyDescent="0.2">
      <c r="A58">
        <v>162</v>
      </c>
      <c r="B58">
        <v>160.53</v>
      </c>
      <c r="C58">
        <v>159.09</v>
      </c>
      <c r="E58" s="5">
        <f t="shared" si="1"/>
        <v>170</v>
      </c>
      <c r="F58" s="3">
        <f t="shared" si="0"/>
        <v>156.76683333333338</v>
      </c>
    </row>
    <row r="59" spans="1:6" x14ac:dyDescent="0.2">
      <c r="A59">
        <v>165</v>
      </c>
      <c r="B59">
        <v>163.04</v>
      </c>
      <c r="C59">
        <v>161.57</v>
      </c>
      <c r="E59" s="5">
        <f t="shared" si="1"/>
        <v>173</v>
      </c>
      <c r="F59" s="3">
        <f t="shared" si="0"/>
        <v>159.37933333333339</v>
      </c>
    </row>
    <row r="60" spans="1:6" x14ac:dyDescent="0.2">
      <c r="A60">
        <v>168</v>
      </c>
      <c r="B60">
        <v>165.56</v>
      </c>
      <c r="C60">
        <v>164.06</v>
      </c>
      <c r="E60" s="5">
        <f t="shared" si="1"/>
        <v>176</v>
      </c>
      <c r="F60" s="3">
        <f t="shared" si="0"/>
        <v>161.86050000000003</v>
      </c>
    </row>
    <row r="61" spans="1:6" x14ac:dyDescent="0.2">
      <c r="A61">
        <v>171</v>
      </c>
      <c r="B61">
        <v>168.05</v>
      </c>
      <c r="C61">
        <v>166.51</v>
      </c>
      <c r="E61" s="5">
        <f t="shared" si="1"/>
        <v>179</v>
      </c>
      <c r="F61" s="3">
        <f t="shared" si="0"/>
        <v>164.34583333333339</v>
      </c>
    </row>
    <row r="62" spans="1:6" x14ac:dyDescent="0.2">
      <c r="A62">
        <v>174</v>
      </c>
      <c r="B62">
        <v>170.63</v>
      </c>
      <c r="C62">
        <v>169.05</v>
      </c>
      <c r="E62" s="5">
        <f t="shared" si="1"/>
        <v>182</v>
      </c>
      <c r="F62" s="3">
        <f t="shared" si="0"/>
        <v>166.80633333333338</v>
      </c>
    </row>
    <row r="63" spans="1:6" x14ac:dyDescent="0.2">
      <c r="A63">
        <v>177</v>
      </c>
      <c r="B63">
        <v>173.23</v>
      </c>
      <c r="C63">
        <v>171.61</v>
      </c>
      <c r="E63" s="5">
        <f t="shared" si="1"/>
        <v>185</v>
      </c>
      <c r="F63" s="3">
        <f t="shared" si="0"/>
        <v>169.34866666666673</v>
      </c>
    </row>
    <row r="64" spans="1:6" x14ac:dyDescent="0.2">
      <c r="A64">
        <v>180</v>
      </c>
      <c r="B64">
        <v>175.76</v>
      </c>
      <c r="C64">
        <v>174.11</v>
      </c>
      <c r="E64" s="5">
        <f t="shared" si="1"/>
        <v>188</v>
      </c>
      <c r="F64" s="3">
        <f t="shared" si="0"/>
        <v>171.90166666666673</v>
      </c>
    </row>
    <row r="65" spans="1:6" x14ac:dyDescent="0.2">
      <c r="A65">
        <v>183</v>
      </c>
      <c r="B65">
        <v>178.38</v>
      </c>
      <c r="C65">
        <v>176.69</v>
      </c>
      <c r="E65" s="5">
        <f t="shared" si="1"/>
        <v>191</v>
      </c>
      <c r="F65" s="3">
        <f t="shared" si="0"/>
        <v>174.41100000000006</v>
      </c>
    </row>
    <row r="66" spans="1:6" x14ac:dyDescent="0.2">
      <c r="A66">
        <v>186</v>
      </c>
      <c r="B66">
        <v>180.93</v>
      </c>
      <c r="C66">
        <v>179.2</v>
      </c>
      <c r="E66" s="5">
        <f t="shared" si="1"/>
        <v>194</v>
      </c>
      <c r="F66" s="3">
        <f t="shared" si="0"/>
        <v>176.98283333333339</v>
      </c>
    </row>
    <row r="67" spans="1:6" x14ac:dyDescent="0.2">
      <c r="A67">
        <v>189</v>
      </c>
      <c r="B67">
        <v>183.54</v>
      </c>
      <c r="C67">
        <v>181.77</v>
      </c>
      <c r="E67" s="5">
        <f t="shared" si="1"/>
        <v>197</v>
      </c>
      <c r="F67" s="3">
        <f t="shared" si="0"/>
        <v>179.49983333333338</v>
      </c>
    </row>
    <row r="68" spans="1:6" x14ac:dyDescent="0.2">
      <c r="A68">
        <v>192</v>
      </c>
      <c r="B68">
        <v>185.98</v>
      </c>
      <c r="C68">
        <v>184.18</v>
      </c>
      <c r="E68" s="5">
        <f t="shared" si="1"/>
        <v>200</v>
      </c>
      <c r="F68" s="3">
        <f t="shared" si="0"/>
        <v>182.05116666666672</v>
      </c>
    </row>
    <row r="69" spans="1:6" x14ac:dyDescent="0.2">
      <c r="A69">
        <v>195</v>
      </c>
      <c r="B69">
        <v>188.36</v>
      </c>
      <c r="C69">
        <v>186.53</v>
      </c>
      <c r="E69" s="5">
        <f t="shared" si="1"/>
        <v>203</v>
      </c>
      <c r="F69" s="3">
        <f t="shared" si="0"/>
        <v>184.45416666666671</v>
      </c>
    </row>
    <row r="70" spans="1:6" x14ac:dyDescent="0.2">
      <c r="A70">
        <v>198</v>
      </c>
      <c r="B70">
        <v>190.85</v>
      </c>
      <c r="C70">
        <v>188.99</v>
      </c>
      <c r="E70" s="5">
        <f t="shared" si="1"/>
        <v>206</v>
      </c>
      <c r="F70" s="3">
        <f t="shared" ref="F70:F133" si="2">C69+$E$2*(C70-C69)</f>
        <v>186.81700000000004</v>
      </c>
    </row>
    <row r="71" spans="1:6" x14ac:dyDescent="0.2">
      <c r="A71">
        <v>201</v>
      </c>
      <c r="B71">
        <v>193.37</v>
      </c>
      <c r="C71">
        <v>191.48</v>
      </c>
      <c r="E71" s="5">
        <f t="shared" ref="E71:E134" si="3">11+(A70-$A$4)</f>
        <v>209</v>
      </c>
      <c r="F71" s="3">
        <f t="shared" si="2"/>
        <v>189.28050000000005</v>
      </c>
    </row>
    <row r="72" spans="1:6" x14ac:dyDescent="0.2">
      <c r="A72">
        <v>204</v>
      </c>
      <c r="B72">
        <v>195.91</v>
      </c>
      <c r="C72">
        <v>193.99</v>
      </c>
      <c r="E72" s="5">
        <f t="shared" si="3"/>
        <v>212</v>
      </c>
      <c r="F72" s="3">
        <f t="shared" si="2"/>
        <v>191.77283333333338</v>
      </c>
    </row>
    <row r="73" spans="1:6" x14ac:dyDescent="0.2">
      <c r="A73">
        <v>207</v>
      </c>
      <c r="B73">
        <v>198.53</v>
      </c>
      <c r="C73">
        <v>196.58</v>
      </c>
      <c r="E73" s="5">
        <f t="shared" si="3"/>
        <v>215</v>
      </c>
      <c r="F73" s="3">
        <f t="shared" si="2"/>
        <v>194.29216666666673</v>
      </c>
    </row>
    <row r="74" spans="1:6" x14ac:dyDescent="0.2">
      <c r="A74">
        <v>210</v>
      </c>
      <c r="B74">
        <v>200.98</v>
      </c>
      <c r="C74">
        <v>199.02</v>
      </c>
      <c r="E74" s="5">
        <f t="shared" si="3"/>
        <v>218</v>
      </c>
      <c r="F74" s="3">
        <f t="shared" si="2"/>
        <v>196.86466666666672</v>
      </c>
    </row>
    <row r="75" spans="1:6" x14ac:dyDescent="0.2">
      <c r="A75">
        <v>213</v>
      </c>
      <c r="B75">
        <v>203.43</v>
      </c>
      <c r="C75">
        <v>201.44</v>
      </c>
      <c r="E75" s="5">
        <f t="shared" si="3"/>
        <v>221</v>
      </c>
      <c r="F75" s="3">
        <f t="shared" si="2"/>
        <v>199.30233333333339</v>
      </c>
    </row>
    <row r="76" spans="1:6" x14ac:dyDescent="0.2">
      <c r="A76">
        <v>216</v>
      </c>
      <c r="B76">
        <v>205.93</v>
      </c>
      <c r="C76">
        <v>203.91</v>
      </c>
      <c r="E76" s="5">
        <f t="shared" si="3"/>
        <v>224</v>
      </c>
      <c r="F76" s="3">
        <f t="shared" si="2"/>
        <v>201.72816666666671</v>
      </c>
    </row>
    <row r="77" spans="1:6" x14ac:dyDescent="0.2">
      <c r="A77">
        <v>219</v>
      </c>
      <c r="B77">
        <v>208.38</v>
      </c>
      <c r="C77">
        <v>206.34</v>
      </c>
      <c r="E77" s="5">
        <f t="shared" si="3"/>
        <v>227</v>
      </c>
      <c r="F77" s="3">
        <f t="shared" si="2"/>
        <v>204.19350000000003</v>
      </c>
    </row>
    <row r="78" spans="1:6" x14ac:dyDescent="0.2">
      <c r="A78">
        <v>222</v>
      </c>
      <c r="B78">
        <v>210.87</v>
      </c>
      <c r="C78">
        <v>208.81</v>
      </c>
      <c r="E78" s="5">
        <f t="shared" si="3"/>
        <v>230</v>
      </c>
      <c r="F78" s="3">
        <f t="shared" si="2"/>
        <v>206.62816666666671</v>
      </c>
    </row>
    <row r="79" spans="1:6" x14ac:dyDescent="0.2">
      <c r="A79">
        <v>225</v>
      </c>
      <c r="B79">
        <v>213.41</v>
      </c>
      <c r="C79">
        <v>211.33</v>
      </c>
      <c r="E79" s="5">
        <f t="shared" si="3"/>
        <v>233</v>
      </c>
      <c r="F79" s="3">
        <f t="shared" si="2"/>
        <v>209.10400000000004</v>
      </c>
    </row>
    <row r="80" spans="1:6" x14ac:dyDescent="0.2">
      <c r="A80">
        <v>228</v>
      </c>
      <c r="B80">
        <v>215.82</v>
      </c>
      <c r="C80">
        <v>213.73</v>
      </c>
      <c r="E80" s="5">
        <f t="shared" si="3"/>
        <v>236</v>
      </c>
      <c r="F80" s="3">
        <f t="shared" si="2"/>
        <v>211.61000000000004</v>
      </c>
    </row>
    <row r="81" spans="1:6" x14ac:dyDescent="0.2">
      <c r="A81">
        <v>231</v>
      </c>
      <c r="B81">
        <v>218.25</v>
      </c>
      <c r="C81">
        <v>216.14</v>
      </c>
      <c r="E81" s="5">
        <f t="shared" si="3"/>
        <v>239</v>
      </c>
      <c r="F81" s="3">
        <f t="shared" si="2"/>
        <v>214.0111666666667</v>
      </c>
    </row>
    <row r="82" spans="1:6" x14ac:dyDescent="0.2">
      <c r="A82">
        <v>234</v>
      </c>
      <c r="B82">
        <v>220.69</v>
      </c>
      <c r="C82">
        <v>218.57</v>
      </c>
      <c r="E82" s="5">
        <f t="shared" si="3"/>
        <v>242</v>
      </c>
      <c r="F82" s="3">
        <f t="shared" si="2"/>
        <v>216.42350000000002</v>
      </c>
    </row>
    <row r="83" spans="1:6" x14ac:dyDescent="0.2">
      <c r="A83">
        <v>237</v>
      </c>
      <c r="B83">
        <v>223.24</v>
      </c>
      <c r="C83">
        <v>221.1</v>
      </c>
      <c r="E83" s="5">
        <f t="shared" si="3"/>
        <v>245</v>
      </c>
      <c r="F83" s="3">
        <f t="shared" si="2"/>
        <v>218.86516666666671</v>
      </c>
    </row>
    <row r="84" spans="1:6" x14ac:dyDescent="0.2">
      <c r="A84">
        <v>240</v>
      </c>
      <c r="B84">
        <v>225.69</v>
      </c>
      <c r="C84">
        <v>223.53</v>
      </c>
      <c r="E84" s="5">
        <f t="shared" si="3"/>
        <v>248</v>
      </c>
      <c r="F84" s="3">
        <f t="shared" si="2"/>
        <v>221.38350000000003</v>
      </c>
    </row>
    <row r="85" spans="1:6" x14ac:dyDescent="0.2">
      <c r="A85">
        <v>243</v>
      </c>
      <c r="B85">
        <v>228.24</v>
      </c>
      <c r="C85">
        <v>226.06</v>
      </c>
      <c r="E85" s="5">
        <f t="shared" si="3"/>
        <v>251</v>
      </c>
      <c r="F85" s="3">
        <f t="shared" si="2"/>
        <v>223.82516666666672</v>
      </c>
    </row>
    <row r="86" spans="1:6" x14ac:dyDescent="0.2">
      <c r="A86">
        <v>246</v>
      </c>
      <c r="B86">
        <v>230.79</v>
      </c>
      <c r="C86">
        <v>228.6</v>
      </c>
      <c r="E86" s="5">
        <f t="shared" si="3"/>
        <v>254</v>
      </c>
      <c r="F86" s="3">
        <f t="shared" si="2"/>
        <v>226.35633333333337</v>
      </c>
    </row>
    <row r="87" spans="1:6" x14ac:dyDescent="0.2">
      <c r="A87">
        <v>249</v>
      </c>
      <c r="B87">
        <v>233.19</v>
      </c>
      <c r="C87">
        <v>230.99</v>
      </c>
      <c r="E87" s="5">
        <f t="shared" si="3"/>
        <v>257</v>
      </c>
      <c r="F87" s="3">
        <f t="shared" si="2"/>
        <v>228.87883333333338</v>
      </c>
    </row>
    <row r="88" spans="1:6" x14ac:dyDescent="0.2">
      <c r="A88">
        <v>252</v>
      </c>
      <c r="B88">
        <v>235.69</v>
      </c>
      <c r="C88">
        <v>233.46</v>
      </c>
      <c r="E88" s="5">
        <f t="shared" si="3"/>
        <v>260</v>
      </c>
      <c r="F88" s="3">
        <f t="shared" si="2"/>
        <v>231.27816666666672</v>
      </c>
    </row>
    <row r="89" spans="1:6" x14ac:dyDescent="0.2">
      <c r="A89">
        <v>255</v>
      </c>
      <c r="B89">
        <v>238.23</v>
      </c>
      <c r="C89">
        <v>235.99</v>
      </c>
      <c r="E89" s="5">
        <f t="shared" si="3"/>
        <v>263</v>
      </c>
      <c r="F89" s="3">
        <f t="shared" si="2"/>
        <v>233.75516666666672</v>
      </c>
    </row>
    <row r="90" spans="1:6" x14ac:dyDescent="0.2">
      <c r="A90">
        <v>258</v>
      </c>
      <c r="B90">
        <v>240.65</v>
      </c>
      <c r="C90">
        <v>238.4</v>
      </c>
      <c r="E90" s="5">
        <f t="shared" si="3"/>
        <v>266</v>
      </c>
      <c r="F90" s="3">
        <f t="shared" si="2"/>
        <v>236.27116666666672</v>
      </c>
    </row>
    <row r="91" spans="1:6" x14ac:dyDescent="0.2">
      <c r="A91">
        <v>261</v>
      </c>
      <c r="B91">
        <v>243.06</v>
      </c>
      <c r="C91">
        <v>240.8</v>
      </c>
      <c r="E91" s="5">
        <f t="shared" si="3"/>
        <v>269</v>
      </c>
      <c r="F91" s="3">
        <f t="shared" si="2"/>
        <v>238.68000000000006</v>
      </c>
    </row>
    <row r="92" spans="1:6" x14ac:dyDescent="0.2">
      <c r="A92">
        <v>264</v>
      </c>
      <c r="B92">
        <v>245.48</v>
      </c>
      <c r="C92">
        <v>243.2</v>
      </c>
      <c r="E92" s="5">
        <f t="shared" si="3"/>
        <v>272</v>
      </c>
      <c r="F92" s="3">
        <f t="shared" si="2"/>
        <v>241.08000000000004</v>
      </c>
    </row>
    <row r="93" spans="1:6" x14ac:dyDescent="0.2">
      <c r="A93">
        <v>267</v>
      </c>
      <c r="B93">
        <v>248.12</v>
      </c>
      <c r="C93">
        <v>245.82</v>
      </c>
      <c r="E93" s="5">
        <f t="shared" si="3"/>
        <v>275</v>
      </c>
      <c r="F93" s="3">
        <f t="shared" si="2"/>
        <v>243.50566666666671</v>
      </c>
    </row>
    <row r="94" spans="1:6" x14ac:dyDescent="0.2">
      <c r="A94">
        <v>270</v>
      </c>
      <c r="B94">
        <v>250.56</v>
      </c>
      <c r="C94">
        <v>248.26</v>
      </c>
      <c r="E94" s="5">
        <f t="shared" si="3"/>
        <v>278</v>
      </c>
      <c r="F94" s="3">
        <f t="shared" si="2"/>
        <v>246.1046666666667</v>
      </c>
    </row>
    <row r="95" spans="1:6" x14ac:dyDescent="0.2">
      <c r="A95">
        <v>273</v>
      </c>
      <c r="B95">
        <v>252.97</v>
      </c>
      <c r="C95">
        <v>250.66</v>
      </c>
      <c r="E95" s="5">
        <f t="shared" si="3"/>
        <v>281</v>
      </c>
      <c r="F95" s="3">
        <f t="shared" si="2"/>
        <v>248.54000000000005</v>
      </c>
    </row>
    <row r="96" spans="1:6" x14ac:dyDescent="0.2">
      <c r="A96">
        <v>276</v>
      </c>
      <c r="B96">
        <v>255.4</v>
      </c>
      <c r="C96">
        <v>253.08</v>
      </c>
      <c r="E96" s="5">
        <f t="shared" si="3"/>
        <v>284</v>
      </c>
      <c r="F96" s="3">
        <f t="shared" si="2"/>
        <v>250.94233333333338</v>
      </c>
    </row>
    <row r="97" spans="1:6" x14ac:dyDescent="0.2">
      <c r="A97">
        <v>279</v>
      </c>
      <c r="B97">
        <v>257.83999999999997</v>
      </c>
      <c r="C97">
        <v>255.51</v>
      </c>
      <c r="E97" s="5">
        <f t="shared" si="3"/>
        <v>287</v>
      </c>
      <c r="F97" s="3">
        <f t="shared" si="2"/>
        <v>253.36350000000004</v>
      </c>
    </row>
    <row r="98" spans="1:6" x14ac:dyDescent="0.2">
      <c r="A98">
        <v>282</v>
      </c>
      <c r="B98">
        <v>260.33</v>
      </c>
      <c r="C98">
        <v>257.99</v>
      </c>
      <c r="E98" s="5">
        <f t="shared" si="3"/>
        <v>290</v>
      </c>
      <c r="F98" s="3">
        <f t="shared" si="2"/>
        <v>255.79933333333338</v>
      </c>
    </row>
    <row r="99" spans="1:6" x14ac:dyDescent="0.2">
      <c r="A99">
        <v>285</v>
      </c>
      <c r="B99">
        <v>262.88</v>
      </c>
      <c r="C99">
        <v>260.52999999999997</v>
      </c>
      <c r="E99" s="5">
        <f t="shared" si="3"/>
        <v>293</v>
      </c>
      <c r="F99" s="3">
        <f t="shared" si="2"/>
        <v>258.2863333333334</v>
      </c>
    </row>
    <row r="100" spans="1:6" x14ac:dyDescent="0.2">
      <c r="A100">
        <v>288</v>
      </c>
      <c r="B100">
        <v>265.35000000000002</v>
      </c>
      <c r="C100">
        <v>262.99</v>
      </c>
      <c r="E100" s="5">
        <f t="shared" si="3"/>
        <v>296</v>
      </c>
      <c r="F100" s="3">
        <f t="shared" si="2"/>
        <v>260.81700000000001</v>
      </c>
    </row>
    <row r="101" spans="1:6" x14ac:dyDescent="0.2">
      <c r="A101">
        <v>291</v>
      </c>
      <c r="B101">
        <v>267.87</v>
      </c>
      <c r="C101">
        <v>265.5</v>
      </c>
      <c r="E101" s="5">
        <f t="shared" si="3"/>
        <v>299</v>
      </c>
      <c r="F101" s="3">
        <f t="shared" si="2"/>
        <v>263.28283333333337</v>
      </c>
    </row>
    <row r="102" spans="1:6" x14ac:dyDescent="0.2">
      <c r="A102">
        <v>294</v>
      </c>
      <c r="B102">
        <v>270.33</v>
      </c>
      <c r="C102">
        <v>267.95</v>
      </c>
      <c r="E102" s="5">
        <f t="shared" si="3"/>
        <v>302</v>
      </c>
      <c r="F102" s="3">
        <f t="shared" si="2"/>
        <v>265.78583333333336</v>
      </c>
    </row>
    <row r="103" spans="1:6" x14ac:dyDescent="0.2">
      <c r="A103">
        <v>297</v>
      </c>
      <c r="B103">
        <v>272.79000000000002</v>
      </c>
      <c r="C103">
        <v>270.41000000000003</v>
      </c>
      <c r="E103" s="5">
        <f t="shared" si="3"/>
        <v>305</v>
      </c>
      <c r="F103" s="3">
        <f t="shared" si="2"/>
        <v>268.23700000000002</v>
      </c>
    </row>
    <row r="104" spans="1:6" x14ac:dyDescent="0.2">
      <c r="A104">
        <v>300</v>
      </c>
      <c r="B104">
        <v>275.23</v>
      </c>
      <c r="C104">
        <v>272.85000000000002</v>
      </c>
      <c r="E104" s="5">
        <f t="shared" si="3"/>
        <v>308</v>
      </c>
      <c r="F104" s="3">
        <f t="shared" si="2"/>
        <v>270.69466666666676</v>
      </c>
    </row>
    <row r="105" spans="1:6" x14ac:dyDescent="0.2">
      <c r="A105">
        <v>303</v>
      </c>
      <c r="B105">
        <v>277.60000000000002</v>
      </c>
      <c r="C105">
        <v>275.20999999999998</v>
      </c>
      <c r="E105" s="5">
        <f t="shared" si="3"/>
        <v>311</v>
      </c>
      <c r="F105" s="3">
        <f t="shared" si="2"/>
        <v>273.1253333333334</v>
      </c>
    </row>
    <row r="106" spans="1:6" x14ac:dyDescent="0.2">
      <c r="A106">
        <v>306</v>
      </c>
      <c r="B106">
        <v>280.05</v>
      </c>
      <c r="C106">
        <v>277.64999999999998</v>
      </c>
      <c r="E106" s="5">
        <f t="shared" si="3"/>
        <v>314</v>
      </c>
      <c r="F106" s="3">
        <f t="shared" si="2"/>
        <v>275.49466666666672</v>
      </c>
    </row>
    <row r="107" spans="1:6" x14ac:dyDescent="0.2">
      <c r="A107">
        <v>309</v>
      </c>
      <c r="B107">
        <v>282.45999999999998</v>
      </c>
      <c r="C107">
        <v>280.07</v>
      </c>
      <c r="E107" s="5">
        <f t="shared" si="3"/>
        <v>317</v>
      </c>
      <c r="F107" s="3">
        <f t="shared" si="2"/>
        <v>277.93233333333336</v>
      </c>
    </row>
    <row r="108" spans="1:6" x14ac:dyDescent="0.2">
      <c r="A108">
        <v>312</v>
      </c>
      <c r="B108">
        <v>284.93</v>
      </c>
      <c r="C108">
        <v>282.52999999999997</v>
      </c>
      <c r="E108" s="5">
        <f t="shared" si="3"/>
        <v>320</v>
      </c>
      <c r="F108" s="3">
        <f t="shared" si="2"/>
        <v>280.35700000000003</v>
      </c>
    </row>
    <row r="109" spans="1:6" x14ac:dyDescent="0.2">
      <c r="A109">
        <v>315</v>
      </c>
      <c r="B109">
        <v>287.44</v>
      </c>
      <c r="C109">
        <v>285.02999999999997</v>
      </c>
      <c r="E109" s="5">
        <f t="shared" si="3"/>
        <v>323</v>
      </c>
      <c r="F109" s="3">
        <f t="shared" si="2"/>
        <v>282.82166666666666</v>
      </c>
    </row>
    <row r="110" spans="1:6" x14ac:dyDescent="0.2">
      <c r="A110">
        <v>318</v>
      </c>
      <c r="B110">
        <v>289.98</v>
      </c>
      <c r="C110">
        <v>287.57</v>
      </c>
      <c r="E110" s="5">
        <f t="shared" si="3"/>
        <v>326</v>
      </c>
      <c r="F110" s="3">
        <f t="shared" si="2"/>
        <v>285.32633333333337</v>
      </c>
    </row>
    <row r="111" spans="1:6" x14ac:dyDescent="0.2">
      <c r="A111">
        <v>321</v>
      </c>
      <c r="B111">
        <v>286.07</v>
      </c>
      <c r="C111">
        <v>284.32</v>
      </c>
      <c r="E111" s="5">
        <f t="shared" si="3"/>
        <v>329</v>
      </c>
      <c r="F111" s="3">
        <f t="shared" si="2"/>
        <v>287.19083333333327</v>
      </c>
    </row>
    <row r="112" spans="1:6" x14ac:dyDescent="0.2">
      <c r="A112">
        <v>324</v>
      </c>
      <c r="B112">
        <v>271.14</v>
      </c>
      <c r="C112">
        <v>269.81</v>
      </c>
      <c r="E112" s="5">
        <f t="shared" si="3"/>
        <v>332</v>
      </c>
      <c r="F112" s="3">
        <f t="shared" si="2"/>
        <v>282.62716666666637</v>
      </c>
    </row>
    <row r="113" spans="1:6" x14ac:dyDescent="0.2">
      <c r="A113">
        <v>327</v>
      </c>
      <c r="B113">
        <v>256.76</v>
      </c>
      <c r="C113">
        <v>255.51</v>
      </c>
      <c r="E113" s="5">
        <f t="shared" si="3"/>
        <v>335</v>
      </c>
      <c r="F113" s="3">
        <f t="shared" si="2"/>
        <v>268.14166666666642</v>
      </c>
    </row>
    <row r="114" spans="1:6" x14ac:dyDescent="0.2">
      <c r="A114">
        <v>330</v>
      </c>
      <c r="B114">
        <v>244.54</v>
      </c>
      <c r="C114">
        <v>243.31</v>
      </c>
      <c r="E114" s="5">
        <f t="shared" si="3"/>
        <v>338</v>
      </c>
      <c r="F114" s="3">
        <f t="shared" si="2"/>
        <v>254.08666666666645</v>
      </c>
    </row>
    <row r="115" spans="1:6" x14ac:dyDescent="0.2">
      <c r="A115">
        <v>333</v>
      </c>
      <c r="B115">
        <v>234.03</v>
      </c>
      <c r="C115">
        <v>232.82</v>
      </c>
      <c r="E115" s="5">
        <f t="shared" si="3"/>
        <v>341</v>
      </c>
      <c r="F115" s="3">
        <f t="shared" si="2"/>
        <v>242.08616666666649</v>
      </c>
    </row>
    <row r="116" spans="1:6" x14ac:dyDescent="0.2">
      <c r="A116">
        <v>336</v>
      </c>
      <c r="B116">
        <v>224.78</v>
      </c>
      <c r="C116">
        <v>223.59</v>
      </c>
      <c r="E116" s="5">
        <f t="shared" si="3"/>
        <v>344</v>
      </c>
      <c r="F116" s="3">
        <f t="shared" si="2"/>
        <v>231.7431666666665</v>
      </c>
    </row>
    <row r="117" spans="1:6" x14ac:dyDescent="0.2">
      <c r="A117">
        <v>339</v>
      </c>
      <c r="B117">
        <v>216.45</v>
      </c>
      <c r="C117">
        <v>215.3</v>
      </c>
      <c r="E117" s="5">
        <f t="shared" si="3"/>
        <v>347</v>
      </c>
      <c r="F117" s="3">
        <f t="shared" si="2"/>
        <v>222.62283333333318</v>
      </c>
    </row>
    <row r="118" spans="1:6" x14ac:dyDescent="0.2">
      <c r="A118">
        <v>342</v>
      </c>
      <c r="B118">
        <v>208.87</v>
      </c>
      <c r="C118">
        <v>207.75</v>
      </c>
      <c r="E118" s="5">
        <f t="shared" si="3"/>
        <v>350</v>
      </c>
      <c r="F118" s="3">
        <f t="shared" si="2"/>
        <v>214.41916666666654</v>
      </c>
    </row>
    <row r="119" spans="1:6" x14ac:dyDescent="0.2">
      <c r="A119">
        <v>345</v>
      </c>
      <c r="B119">
        <v>201.87</v>
      </c>
      <c r="C119">
        <v>200.78</v>
      </c>
      <c r="E119" s="5">
        <f t="shared" si="3"/>
        <v>353</v>
      </c>
      <c r="F119" s="3">
        <f t="shared" si="2"/>
        <v>206.9368333333332</v>
      </c>
    </row>
    <row r="120" spans="1:6" x14ac:dyDescent="0.2">
      <c r="A120">
        <v>348</v>
      </c>
      <c r="B120">
        <v>195.35</v>
      </c>
      <c r="C120">
        <v>194.29</v>
      </c>
      <c r="E120" s="5">
        <f t="shared" si="3"/>
        <v>356</v>
      </c>
      <c r="F120" s="3">
        <f t="shared" si="2"/>
        <v>200.02283333333321</v>
      </c>
    </row>
    <row r="121" spans="1:6" x14ac:dyDescent="0.2">
      <c r="A121">
        <v>351</v>
      </c>
      <c r="B121">
        <v>189.21</v>
      </c>
      <c r="C121">
        <v>188.2</v>
      </c>
      <c r="E121" s="5">
        <f t="shared" si="3"/>
        <v>359</v>
      </c>
      <c r="F121" s="3">
        <f t="shared" si="2"/>
        <v>193.57949999999988</v>
      </c>
    </row>
    <row r="122" spans="1:6" x14ac:dyDescent="0.2">
      <c r="A122">
        <v>354</v>
      </c>
      <c r="B122">
        <v>183.44</v>
      </c>
      <c r="C122">
        <v>182.48</v>
      </c>
      <c r="E122" s="5">
        <f t="shared" si="3"/>
        <v>362</v>
      </c>
      <c r="F122" s="3">
        <f t="shared" si="2"/>
        <v>187.53266666666656</v>
      </c>
    </row>
    <row r="123" spans="1:6" x14ac:dyDescent="0.2">
      <c r="A123">
        <v>357</v>
      </c>
      <c r="B123">
        <v>177.96</v>
      </c>
      <c r="C123">
        <v>177.06</v>
      </c>
      <c r="E123" s="5">
        <f t="shared" si="3"/>
        <v>365</v>
      </c>
      <c r="F123" s="3">
        <f t="shared" si="2"/>
        <v>181.84766666666656</v>
      </c>
    </row>
    <row r="124" spans="1:6" x14ac:dyDescent="0.2">
      <c r="A124">
        <v>360</v>
      </c>
      <c r="B124">
        <v>172.72</v>
      </c>
      <c r="C124">
        <v>171.88</v>
      </c>
      <c r="E124" s="5">
        <f t="shared" si="3"/>
        <v>368</v>
      </c>
      <c r="F124" s="3">
        <f t="shared" si="2"/>
        <v>176.45566666666659</v>
      </c>
    </row>
    <row r="125" spans="1:6" x14ac:dyDescent="0.2">
      <c r="A125">
        <v>363</v>
      </c>
      <c r="B125">
        <v>167.75</v>
      </c>
      <c r="C125">
        <v>166.95</v>
      </c>
      <c r="E125" s="5">
        <f t="shared" si="3"/>
        <v>371</v>
      </c>
      <c r="F125" s="3">
        <f t="shared" si="2"/>
        <v>171.30483333333325</v>
      </c>
    </row>
    <row r="126" spans="1:6" x14ac:dyDescent="0.2">
      <c r="A126">
        <v>366</v>
      </c>
      <c r="B126">
        <v>163</v>
      </c>
      <c r="C126">
        <v>162.25</v>
      </c>
      <c r="E126" s="5">
        <f t="shared" si="3"/>
        <v>374</v>
      </c>
      <c r="F126" s="3">
        <f t="shared" si="2"/>
        <v>166.40166666666656</v>
      </c>
    </row>
    <row r="127" spans="1:6" x14ac:dyDescent="0.2">
      <c r="A127">
        <v>369</v>
      </c>
      <c r="B127">
        <v>158.46</v>
      </c>
      <c r="C127">
        <v>157.75</v>
      </c>
      <c r="E127" s="5">
        <f t="shared" si="3"/>
        <v>377</v>
      </c>
      <c r="F127" s="3">
        <f t="shared" si="2"/>
        <v>161.72499999999991</v>
      </c>
    </row>
    <row r="128" spans="1:6" x14ac:dyDescent="0.2">
      <c r="A128">
        <v>372</v>
      </c>
      <c r="B128">
        <v>154.1</v>
      </c>
      <c r="C128">
        <v>153.43</v>
      </c>
      <c r="E128" s="5">
        <f t="shared" si="3"/>
        <v>380</v>
      </c>
      <c r="F128" s="3">
        <f t="shared" si="2"/>
        <v>157.24599999999992</v>
      </c>
    </row>
    <row r="129" spans="1:6" x14ac:dyDescent="0.2">
      <c r="A129">
        <v>375</v>
      </c>
      <c r="B129">
        <v>149.91999999999999</v>
      </c>
      <c r="C129">
        <v>149.29</v>
      </c>
      <c r="E129" s="5">
        <f t="shared" si="3"/>
        <v>383</v>
      </c>
      <c r="F129" s="3">
        <f t="shared" si="2"/>
        <v>152.94699999999992</v>
      </c>
    </row>
    <row r="130" spans="1:6" x14ac:dyDescent="0.2">
      <c r="A130">
        <v>378</v>
      </c>
      <c r="B130">
        <v>145.9</v>
      </c>
      <c r="C130">
        <v>145.30000000000001</v>
      </c>
      <c r="E130" s="5">
        <f t="shared" si="3"/>
        <v>386</v>
      </c>
      <c r="F130" s="3">
        <f t="shared" si="2"/>
        <v>148.82449999999992</v>
      </c>
    </row>
    <row r="131" spans="1:6" x14ac:dyDescent="0.2">
      <c r="A131">
        <v>381</v>
      </c>
      <c r="B131">
        <v>142.04</v>
      </c>
      <c r="C131">
        <v>141.47</v>
      </c>
      <c r="E131" s="5">
        <f t="shared" si="3"/>
        <v>389</v>
      </c>
      <c r="F131" s="3">
        <f t="shared" si="2"/>
        <v>144.8531666666666</v>
      </c>
    </row>
    <row r="132" spans="1:6" x14ac:dyDescent="0.2">
      <c r="A132">
        <v>384</v>
      </c>
      <c r="B132">
        <v>138.34</v>
      </c>
      <c r="C132">
        <v>137.80000000000001</v>
      </c>
      <c r="E132" s="5">
        <f t="shared" si="3"/>
        <v>392</v>
      </c>
      <c r="F132" s="3">
        <f t="shared" si="2"/>
        <v>141.04183333333327</v>
      </c>
    </row>
    <row r="133" spans="1:6" x14ac:dyDescent="0.2">
      <c r="A133">
        <v>387</v>
      </c>
      <c r="B133">
        <v>134.79</v>
      </c>
      <c r="C133">
        <v>134.28</v>
      </c>
      <c r="E133" s="5">
        <f t="shared" si="3"/>
        <v>395</v>
      </c>
      <c r="F133" s="3">
        <f t="shared" si="2"/>
        <v>137.38933333333327</v>
      </c>
    </row>
    <row r="134" spans="1:6" x14ac:dyDescent="0.2">
      <c r="A134">
        <v>390</v>
      </c>
      <c r="B134">
        <v>131.37</v>
      </c>
      <c r="C134">
        <v>130.87</v>
      </c>
      <c r="E134" s="5">
        <f t="shared" si="3"/>
        <v>398</v>
      </c>
      <c r="F134" s="3">
        <f t="shared" ref="F134:F197" si="4">C133+$E$2*(C134-C133)</f>
        <v>133.88216666666659</v>
      </c>
    </row>
    <row r="135" spans="1:6" x14ac:dyDescent="0.2">
      <c r="A135">
        <v>393</v>
      </c>
      <c r="B135">
        <v>128.06</v>
      </c>
      <c r="C135">
        <v>127.59</v>
      </c>
      <c r="E135" s="5">
        <f t="shared" ref="E135:E198" si="5">11+(A134-$A$4)</f>
        <v>401</v>
      </c>
      <c r="F135" s="3">
        <f t="shared" si="4"/>
        <v>130.48733333333328</v>
      </c>
    </row>
    <row r="136" spans="1:6" x14ac:dyDescent="0.2">
      <c r="A136">
        <v>396</v>
      </c>
      <c r="B136">
        <v>124.88</v>
      </c>
      <c r="C136">
        <v>124.43</v>
      </c>
      <c r="E136" s="5">
        <f t="shared" si="5"/>
        <v>404</v>
      </c>
      <c r="F136" s="3">
        <f t="shared" si="4"/>
        <v>127.22133333333328</v>
      </c>
    </row>
    <row r="137" spans="1:6" x14ac:dyDescent="0.2">
      <c r="A137">
        <v>399</v>
      </c>
      <c r="B137">
        <v>121.8</v>
      </c>
      <c r="C137">
        <v>121.36</v>
      </c>
      <c r="E137" s="5">
        <f t="shared" si="5"/>
        <v>407</v>
      </c>
      <c r="F137" s="3">
        <f t="shared" si="4"/>
        <v>124.07183333333329</v>
      </c>
    </row>
    <row r="138" spans="1:6" x14ac:dyDescent="0.2">
      <c r="A138">
        <v>402</v>
      </c>
      <c r="B138">
        <v>118.84</v>
      </c>
      <c r="C138">
        <v>118.42</v>
      </c>
      <c r="E138" s="5">
        <f t="shared" si="5"/>
        <v>410</v>
      </c>
      <c r="F138" s="3">
        <f t="shared" si="4"/>
        <v>121.01699999999994</v>
      </c>
    </row>
    <row r="139" spans="1:6" x14ac:dyDescent="0.2">
      <c r="A139">
        <v>405</v>
      </c>
      <c r="B139">
        <v>115.99</v>
      </c>
      <c r="C139">
        <v>115.59</v>
      </c>
      <c r="E139" s="5">
        <f t="shared" si="5"/>
        <v>413</v>
      </c>
      <c r="F139" s="3">
        <f t="shared" si="4"/>
        <v>118.08983333333329</v>
      </c>
    </row>
    <row r="140" spans="1:6" x14ac:dyDescent="0.2">
      <c r="A140">
        <v>408</v>
      </c>
      <c r="B140">
        <v>113.21</v>
      </c>
      <c r="C140">
        <v>112.83</v>
      </c>
      <c r="E140" s="5">
        <f t="shared" si="5"/>
        <v>416</v>
      </c>
      <c r="F140" s="3">
        <f t="shared" si="4"/>
        <v>115.26799999999996</v>
      </c>
    </row>
    <row r="141" spans="1:6" x14ac:dyDescent="0.2">
      <c r="A141">
        <v>411</v>
      </c>
      <c r="B141">
        <v>110.55</v>
      </c>
      <c r="C141">
        <v>110.19</v>
      </c>
      <c r="E141" s="5">
        <f t="shared" si="5"/>
        <v>419</v>
      </c>
      <c r="F141" s="3">
        <f t="shared" si="4"/>
        <v>112.52199999999995</v>
      </c>
    </row>
    <row r="142" spans="1:6" x14ac:dyDescent="0.2">
      <c r="A142">
        <v>414</v>
      </c>
      <c r="B142">
        <v>107.97</v>
      </c>
      <c r="C142">
        <v>107.62</v>
      </c>
      <c r="E142" s="5">
        <f t="shared" si="5"/>
        <v>422</v>
      </c>
      <c r="F142" s="3">
        <f t="shared" si="4"/>
        <v>109.89016666666662</v>
      </c>
    </row>
    <row r="143" spans="1:6" x14ac:dyDescent="0.2">
      <c r="A143">
        <v>417</v>
      </c>
      <c r="B143">
        <v>105.49</v>
      </c>
      <c r="C143">
        <v>105.15</v>
      </c>
      <c r="E143" s="5">
        <f t="shared" si="5"/>
        <v>425</v>
      </c>
      <c r="F143" s="3">
        <f t="shared" si="4"/>
        <v>107.33183333333329</v>
      </c>
    </row>
    <row r="144" spans="1:6" x14ac:dyDescent="0.2">
      <c r="A144">
        <v>420</v>
      </c>
      <c r="B144">
        <v>103.08</v>
      </c>
      <c r="C144">
        <v>102.76</v>
      </c>
      <c r="E144" s="5">
        <f t="shared" si="5"/>
        <v>428</v>
      </c>
      <c r="F144" s="3">
        <f t="shared" si="4"/>
        <v>104.87116666666662</v>
      </c>
    </row>
    <row r="145" spans="1:6" x14ac:dyDescent="0.2">
      <c r="A145">
        <v>423</v>
      </c>
      <c r="B145">
        <v>100.73</v>
      </c>
      <c r="C145">
        <v>100.43</v>
      </c>
      <c r="E145" s="5">
        <f t="shared" si="5"/>
        <v>431</v>
      </c>
      <c r="F145" s="3">
        <f t="shared" si="4"/>
        <v>102.48816666666663</v>
      </c>
    </row>
    <row r="146" spans="1:6" x14ac:dyDescent="0.2">
      <c r="A146">
        <v>426</v>
      </c>
      <c r="B146">
        <v>98.47</v>
      </c>
      <c r="C146">
        <v>98.18</v>
      </c>
      <c r="E146" s="5">
        <f t="shared" si="5"/>
        <v>434</v>
      </c>
      <c r="F146" s="3">
        <f t="shared" si="4"/>
        <v>100.16749999999996</v>
      </c>
    </row>
    <row r="147" spans="1:6" x14ac:dyDescent="0.2">
      <c r="A147">
        <v>429</v>
      </c>
      <c r="B147">
        <v>96.27</v>
      </c>
      <c r="C147">
        <v>95.98</v>
      </c>
      <c r="E147" s="5">
        <f t="shared" si="5"/>
        <v>437</v>
      </c>
      <c r="F147" s="3">
        <f t="shared" si="4"/>
        <v>97.923333333333304</v>
      </c>
    </row>
    <row r="148" spans="1:6" x14ac:dyDescent="0.2">
      <c r="A148">
        <v>432</v>
      </c>
      <c r="B148">
        <v>94.15</v>
      </c>
      <c r="C148">
        <v>93.87</v>
      </c>
      <c r="E148" s="5">
        <f t="shared" si="5"/>
        <v>440</v>
      </c>
      <c r="F148" s="3">
        <f t="shared" si="4"/>
        <v>95.733833333333294</v>
      </c>
    </row>
    <row r="149" spans="1:6" x14ac:dyDescent="0.2">
      <c r="A149">
        <v>435</v>
      </c>
      <c r="B149">
        <v>92.09</v>
      </c>
      <c r="C149">
        <v>91.82</v>
      </c>
      <c r="E149" s="5">
        <f t="shared" si="5"/>
        <v>443</v>
      </c>
      <c r="F149" s="3">
        <f t="shared" si="4"/>
        <v>93.6308333333333</v>
      </c>
    </row>
    <row r="150" spans="1:6" x14ac:dyDescent="0.2">
      <c r="A150">
        <v>438</v>
      </c>
      <c r="B150">
        <v>90.1</v>
      </c>
      <c r="C150">
        <v>89.84</v>
      </c>
      <c r="E150" s="5">
        <f t="shared" si="5"/>
        <v>446</v>
      </c>
      <c r="F150" s="3">
        <f t="shared" si="4"/>
        <v>91.588999999999956</v>
      </c>
    </row>
    <row r="151" spans="1:6" x14ac:dyDescent="0.2">
      <c r="A151">
        <v>441</v>
      </c>
      <c r="B151">
        <v>88.16</v>
      </c>
      <c r="C151">
        <v>87.92</v>
      </c>
      <c r="E151" s="5">
        <f t="shared" si="5"/>
        <v>449</v>
      </c>
      <c r="F151" s="3">
        <f t="shared" si="4"/>
        <v>89.615999999999971</v>
      </c>
    </row>
    <row r="152" spans="1:6" x14ac:dyDescent="0.2">
      <c r="A152">
        <v>444</v>
      </c>
      <c r="B152">
        <v>86.3</v>
      </c>
      <c r="C152">
        <v>86.06</v>
      </c>
      <c r="E152" s="5">
        <f t="shared" si="5"/>
        <v>452</v>
      </c>
      <c r="F152" s="3">
        <f t="shared" si="4"/>
        <v>87.702999999999975</v>
      </c>
    </row>
    <row r="153" spans="1:6" x14ac:dyDescent="0.2">
      <c r="A153">
        <v>447</v>
      </c>
      <c r="B153">
        <v>84.49</v>
      </c>
      <c r="C153">
        <v>84.26</v>
      </c>
      <c r="E153" s="5">
        <f t="shared" si="5"/>
        <v>455</v>
      </c>
      <c r="F153" s="3">
        <f t="shared" si="4"/>
        <v>85.849999999999966</v>
      </c>
    </row>
    <row r="154" spans="1:6" x14ac:dyDescent="0.2">
      <c r="A154">
        <v>450</v>
      </c>
      <c r="B154">
        <v>82.74</v>
      </c>
      <c r="C154">
        <v>82.52</v>
      </c>
      <c r="E154" s="5">
        <f t="shared" si="5"/>
        <v>458</v>
      </c>
      <c r="F154" s="3">
        <f t="shared" si="4"/>
        <v>84.056999999999974</v>
      </c>
    </row>
    <row r="155" spans="1:6" x14ac:dyDescent="0.2">
      <c r="A155">
        <v>453</v>
      </c>
      <c r="B155">
        <v>81.040000000000006</v>
      </c>
      <c r="C155">
        <v>80.819999999999993</v>
      </c>
      <c r="E155" s="5">
        <f t="shared" si="5"/>
        <v>461</v>
      </c>
      <c r="F155" s="3">
        <f t="shared" si="4"/>
        <v>82.32166666666663</v>
      </c>
    </row>
    <row r="156" spans="1:6" x14ac:dyDescent="0.2">
      <c r="A156">
        <v>456</v>
      </c>
      <c r="B156">
        <v>79.37</v>
      </c>
      <c r="C156">
        <v>79.16</v>
      </c>
      <c r="E156" s="5">
        <f t="shared" si="5"/>
        <v>464</v>
      </c>
      <c r="F156" s="3">
        <f t="shared" si="4"/>
        <v>80.626333333333292</v>
      </c>
    </row>
    <row r="157" spans="1:6" x14ac:dyDescent="0.2">
      <c r="A157">
        <v>459</v>
      </c>
      <c r="B157">
        <v>77.77</v>
      </c>
      <c r="C157">
        <v>77.569999999999993</v>
      </c>
      <c r="E157" s="5">
        <f t="shared" si="5"/>
        <v>467</v>
      </c>
      <c r="F157" s="3">
        <f t="shared" si="4"/>
        <v>78.974499999999964</v>
      </c>
    </row>
    <row r="158" spans="1:6" x14ac:dyDescent="0.2">
      <c r="A158">
        <v>462</v>
      </c>
      <c r="B158">
        <v>76.209999999999994</v>
      </c>
      <c r="C158">
        <v>76.02</v>
      </c>
      <c r="E158" s="5">
        <f t="shared" si="5"/>
        <v>470</v>
      </c>
      <c r="F158" s="3">
        <f t="shared" si="4"/>
        <v>77.389166666666625</v>
      </c>
    </row>
    <row r="159" spans="1:6" x14ac:dyDescent="0.2">
      <c r="A159">
        <v>465</v>
      </c>
      <c r="B159">
        <v>74.709999999999994</v>
      </c>
      <c r="C159">
        <v>74.52</v>
      </c>
      <c r="E159" s="5">
        <f t="shared" si="5"/>
        <v>473</v>
      </c>
      <c r="F159" s="3">
        <f t="shared" si="4"/>
        <v>75.84499999999997</v>
      </c>
    </row>
    <row r="160" spans="1:6" x14ac:dyDescent="0.2">
      <c r="A160">
        <v>468</v>
      </c>
      <c r="B160">
        <v>73.239999999999995</v>
      </c>
      <c r="C160">
        <v>73.06</v>
      </c>
      <c r="E160" s="5">
        <f t="shared" si="5"/>
        <v>476</v>
      </c>
      <c r="F160" s="3">
        <f t="shared" si="4"/>
        <v>74.349666666666636</v>
      </c>
    </row>
    <row r="161" spans="1:6" x14ac:dyDescent="0.2">
      <c r="A161">
        <v>471</v>
      </c>
      <c r="B161">
        <v>71.819999999999993</v>
      </c>
      <c r="C161">
        <v>71.64</v>
      </c>
      <c r="E161" s="5">
        <f t="shared" si="5"/>
        <v>479</v>
      </c>
      <c r="F161" s="3">
        <f t="shared" si="4"/>
        <v>72.894333333333307</v>
      </c>
    </row>
    <row r="162" spans="1:6" x14ac:dyDescent="0.2">
      <c r="A162">
        <v>474</v>
      </c>
      <c r="B162">
        <v>70.45</v>
      </c>
      <c r="C162">
        <v>70.28</v>
      </c>
      <c r="E162" s="5">
        <f t="shared" si="5"/>
        <v>482</v>
      </c>
      <c r="F162" s="3">
        <f t="shared" si="4"/>
        <v>71.481333333333311</v>
      </c>
    </row>
    <row r="163" spans="1:6" x14ac:dyDescent="0.2">
      <c r="A163">
        <v>477</v>
      </c>
      <c r="B163">
        <v>69.12</v>
      </c>
      <c r="C163">
        <v>68.95</v>
      </c>
      <c r="E163" s="5">
        <f t="shared" si="5"/>
        <v>485</v>
      </c>
      <c r="F163" s="3">
        <f t="shared" si="4"/>
        <v>70.124833333333314</v>
      </c>
    </row>
    <row r="164" spans="1:6" x14ac:dyDescent="0.2">
      <c r="A164">
        <v>480</v>
      </c>
      <c r="B164">
        <v>67.819999999999993</v>
      </c>
      <c r="C164">
        <v>67.650000000000006</v>
      </c>
      <c r="E164" s="5">
        <f t="shared" si="5"/>
        <v>488</v>
      </c>
      <c r="F164" s="3">
        <f t="shared" si="4"/>
        <v>68.798333333333318</v>
      </c>
    </row>
    <row r="165" spans="1:6" x14ac:dyDescent="0.2">
      <c r="A165">
        <v>483</v>
      </c>
      <c r="B165">
        <v>66.55</v>
      </c>
      <c r="C165">
        <v>66.39</v>
      </c>
      <c r="E165" s="5">
        <f t="shared" si="5"/>
        <v>491</v>
      </c>
      <c r="F165" s="3">
        <f t="shared" si="4"/>
        <v>67.502999999999986</v>
      </c>
    </row>
    <row r="166" spans="1:6" x14ac:dyDescent="0.2">
      <c r="A166">
        <v>486</v>
      </c>
      <c r="B166">
        <v>65.33</v>
      </c>
      <c r="C166">
        <v>65.17</v>
      </c>
      <c r="E166" s="5">
        <f t="shared" si="5"/>
        <v>494</v>
      </c>
      <c r="F166" s="3">
        <f t="shared" si="4"/>
        <v>66.247666666666646</v>
      </c>
    </row>
    <row r="167" spans="1:6" x14ac:dyDescent="0.2">
      <c r="A167">
        <v>489</v>
      </c>
      <c r="B167">
        <v>64.14</v>
      </c>
      <c r="C167">
        <v>63.99</v>
      </c>
      <c r="E167" s="5">
        <f t="shared" si="5"/>
        <v>497</v>
      </c>
      <c r="F167" s="3">
        <f t="shared" si="4"/>
        <v>65.032333333333312</v>
      </c>
    </row>
    <row r="168" spans="1:6" x14ac:dyDescent="0.2">
      <c r="A168">
        <v>492</v>
      </c>
      <c r="B168">
        <v>62.99</v>
      </c>
      <c r="C168">
        <v>62.85</v>
      </c>
      <c r="E168" s="5">
        <f t="shared" si="5"/>
        <v>500</v>
      </c>
      <c r="F168" s="3">
        <f t="shared" si="4"/>
        <v>63.856999999999978</v>
      </c>
    </row>
    <row r="169" spans="1:6" x14ac:dyDescent="0.2">
      <c r="A169">
        <v>495</v>
      </c>
      <c r="B169">
        <v>61.87</v>
      </c>
      <c r="C169">
        <v>61.73</v>
      </c>
      <c r="E169" s="5">
        <f t="shared" si="5"/>
        <v>503</v>
      </c>
      <c r="F169" s="3">
        <f t="shared" si="4"/>
        <v>62.719333333333317</v>
      </c>
    </row>
    <row r="170" spans="1:6" x14ac:dyDescent="0.2">
      <c r="A170">
        <v>498</v>
      </c>
      <c r="B170">
        <v>60.78</v>
      </c>
      <c r="C170">
        <v>60.64</v>
      </c>
      <c r="E170" s="5">
        <f t="shared" si="5"/>
        <v>506</v>
      </c>
      <c r="F170" s="3">
        <f t="shared" si="4"/>
        <v>61.602833333333308</v>
      </c>
    </row>
    <row r="171" spans="1:6" x14ac:dyDescent="0.2">
      <c r="A171">
        <v>501</v>
      </c>
      <c r="B171">
        <v>59.72</v>
      </c>
      <c r="C171">
        <v>59.59</v>
      </c>
      <c r="E171" s="5">
        <f t="shared" si="5"/>
        <v>509</v>
      </c>
      <c r="F171" s="3">
        <f t="shared" si="4"/>
        <v>60.517499999999984</v>
      </c>
    </row>
    <row r="172" spans="1:6" x14ac:dyDescent="0.2">
      <c r="A172">
        <v>504</v>
      </c>
      <c r="B172">
        <v>58.7</v>
      </c>
      <c r="C172">
        <v>58.57</v>
      </c>
      <c r="E172" s="5">
        <f t="shared" si="5"/>
        <v>512</v>
      </c>
      <c r="F172" s="3">
        <f t="shared" si="4"/>
        <v>59.470999999999982</v>
      </c>
    </row>
    <row r="173" spans="1:6" x14ac:dyDescent="0.2">
      <c r="A173">
        <v>507</v>
      </c>
      <c r="B173">
        <v>57.7</v>
      </c>
      <c r="C173">
        <v>57.57</v>
      </c>
      <c r="E173" s="5">
        <f t="shared" si="5"/>
        <v>515</v>
      </c>
      <c r="F173" s="3">
        <f t="shared" si="4"/>
        <v>58.453333333333319</v>
      </c>
    </row>
    <row r="174" spans="1:6" x14ac:dyDescent="0.2">
      <c r="A174">
        <v>510</v>
      </c>
      <c r="B174">
        <v>56.72</v>
      </c>
      <c r="C174">
        <v>56.6</v>
      </c>
      <c r="E174" s="5">
        <f t="shared" si="5"/>
        <v>518</v>
      </c>
      <c r="F174" s="3">
        <f t="shared" si="4"/>
        <v>57.456833333333314</v>
      </c>
    </row>
    <row r="175" spans="1:6" x14ac:dyDescent="0.2">
      <c r="A175">
        <v>513</v>
      </c>
      <c r="B175">
        <v>55.79</v>
      </c>
      <c r="C175">
        <v>55.67</v>
      </c>
      <c r="E175" s="5">
        <f t="shared" si="5"/>
        <v>521</v>
      </c>
      <c r="F175" s="3">
        <f t="shared" si="4"/>
        <v>56.491499999999988</v>
      </c>
    </row>
    <row r="176" spans="1:6" x14ac:dyDescent="0.2">
      <c r="A176">
        <v>516</v>
      </c>
      <c r="B176">
        <v>54.87</v>
      </c>
      <c r="C176">
        <v>54.76</v>
      </c>
      <c r="E176" s="5">
        <f t="shared" si="5"/>
        <v>524</v>
      </c>
      <c r="F176" s="3">
        <f t="shared" si="4"/>
        <v>55.563833333333321</v>
      </c>
    </row>
    <row r="177" spans="1:6" x14ac:dyDescent="0.2">
      <c r="A177">
        <v>519</v>
      </c>
      <c r="B177">
        <v>53.98</v>
      </c>
      <c r="C177">
        <v>53.87</v>
      </c>
      <c r="E177" s="5">
        <f t="shared" si="5"/>
        <v>527</v>
      </c>
      <c r="F177" s="3">
        <f t="shared" si="4"/>
        <v>54.65616666666665</v>
      </c>
    </row>
    <row r="178" spans="1:6" x14ac:dyDescent="0.2">
      <c r="A178">
        <v>522</v>
      </c>
      <c r="B178">
        <v>53.12</v>
      </c>
      <c r="C178">
        <v>53.01</v>
      </c>
      <c r="E178" s="5">
        <f t="shared" si="5"/>
        <v>530</v>
      </c>
      <c r="F178" s="3">
        <f t="shared" si="4"/>
        <v>53.769666666666652</v>
      </c>
    </row>
    <row r="179" spans="1:6" x14ac:dyDescent="0.2">
      <c r="A179">
        <v>525</v>
      </c>
      <c r="B179">
        <v>52.29</v>
      </c>
      <c r="C179">
        <v>52.18</v>
      </c>
      <c r="E179" s="5">
        <f t="shared" si="5"/>
        <v>533</v>
      </c>
      <c r="F179" s="3">
        <f t="shared" si="4"/>
        <v>52.913166666666648</v>
      </c>
    </row>
    <row r="180" spans="1:6" x14ac:dyDescent="0.2">
      <c r="A180">
        <v>528</v>
      </c>
      <c r="B180">
        <v>51.49</v>
      </c>
      <c r="C180">
        <v>51.38</v>
      </c>
      <c r="E180" s="5">
        <f t="shared" si="5"/>
        <v>536</v>
      </c>
      <c r="F180" s="3">
        <f t="shared" si="4"/>
        <v>52.086666666666652</v>
      </c>
    </row>
    <row r="181" spans="1:6" x14ac:dyDescent="0.2">
      <c r="A181">
        <v>531</v>
      </c>
      <c r="B181">
        <v>50.69</v>
      </c>
      <c r="C181">
        <v>50.59</v>
      </c>
      <c r="E181" s="5">
        <f t="shared" si="5"/>
        <v>539</v>
      </c>
      <c r="F181" s="3">
        <f t="shared" si="4"/>
        <v>51.287833333333325</v>
      </c>
    </row>
    <row r="182" spans="1:6" x14ac:dyDescent="0.2">
      <c r="A182">
        <v>534</v>
      </c>
      <c r="B182">
        <v>49.92</v>
      </c>
      <c r="C182">
        <v>49.82</v>
      </c>
      <c r="E182" s="5">
        <f t="shared" si="5"/>
        <v>542</v>
      </c>
      <c r="F182" s="3">
        <f t="shared" si="4"/>
        <v>50.500166666666658</v>
      </c>
    </row>
    <row r="183" spans="1:6" x14ac:dyDescent="0.2">
      <c r="A183">
        <v>537</v>
      </c>
      <c r="B183">
        <v>49.16</v>
      </c>
      <c r="C183">
        <v>49.06</v>
      </c>
      <c r="E183" s="5">
        <f t="shared" si="5"/>
        <v>545</v>
      </c>
      <c r="F183" s="3">
        <f t="shared" si="4"/>
        <v>49.731333333333318</v>
      </c>
    </row>
    <row r="184" spans="1:6" x14ac:dyDescent="0.2">
      <c r="A184">
        <v>540</v>
      </c>
      <c r="B184">
        <v>48.43</v>
      </c>
      <c r="C184">
        <v>48.34</v>
      </c>
      <c r="E184" s="5">
        <f t="shared" si="5"/>
        <v>548</v>
      </c>
      <c r="F184" s="3">
        <f t="shared" si="4"/>
        <v>48.975999999999992</v>
      </c>
    </row>
    <row r="185" spans="1:6" x14ac:dyDescent="0.2">
      <c r="A185">
        <v>543</v>
      </c>
      <c r="B185">
        <v>47.72</v>
      </c>
      <c r="C185">
        <v>47.63</v>
      </c>
      <c r="E185" s="5">
        <f t="shared" si="5"/>
        <v>551</v>
      </c>
      <c r="F185" s="3">
        <f t="shared" si="4"/>
        <v>48.257166666666656</v>
      </c>
    </row>
    <row r="186" spans="1:6" x14ac:dyDescent="0.2">
      <c r="A186">
        <v>546</v>
      </c>
      <c r="B186">
        <v>47.03</v>
      </c>
      <c r="C186">
        <v>46.94</v>
      </c>
      <c r="E186" s="5">
        <f t="shared" si="5"/>
        <v>554</v>
      </c>
      <c r="F186" s="3">
        <f t="shared" si="4"/>
        <v>47.549499999999988</v>
      </c>
    </row>
    <row r="187" spans="1:6" x14ac:dyDescent="0.2">
      <c r="A187">
        <v>549</v>
      </c>
      <c r="B187">
        <v>46.36</v>
      </c>
      <c r="C187">
        <v>46.28</v>
      </c>
      <c r="E187" s="5">
        <f t="shared" si="5"/>
        <v>557</v>
      </c>
      <c r="F187" s="3">
        <f t="shared" si="4"/>
        <v>46.862999999999985</v>
      </c>
    </row>
    <row r="188" spans="1:6" x14ac:dyDescent="0.2">
      <c r="A188">
        <v>552</v>
      </c>
      <c r="B188">
        <v>45.72</v>
      </c>
      <c r="C188">
        <v>45.64</v>
      </c>
      <c r="E188" s="5">
        <f t="shared" si="5"/>
        <v>560</v>
      </c>
      <c r="F188" s="3">
        <f t="shared" si="4"/>
        <v>46.205333333333321</v>
      </c>
    </row>
    <row r="189" spans="1:6" x14ac:dyDescent="0.2">
      <c r="A189">
        <v>555</v>
      </c>
      <c r="B189">
        <v>45.1</v>
      </c>
      <c r="C189">
        <v>45.01</v>
      </c>
      <c r="E189" s="5">
        <f t="shared" si="5"/>
        <v>563</v>
      </c>
      <c r="F189" s="3">
        <f t="shared" si="4"/>
        <v>45.566499999999991</v>
      </c>
    </row>
    <row r="190" spans="1:6" x14ac:dyDescent="0.2">
      <c r="A190">
        <v>558</v>
      </c>
      <c r="B190">
        <v>44.49</v>
      </c>
      <c r="C190">
        <v>44.41</v>
      </c>
      <c r="E190" s="5">
        <f t="shared" si="5"/>
        <v>566</v>
      </c>
      <c r="F190" s="3">
        <f t="shared" si="4"/>
        <v>44.939999999999984</v>
      </c>
    </row>
    <row r="191" spans="1:6" x14ac:dyDescent="0.2">
      <c r="A191">
        <v>561</v>
      </c>
      <c r="B191">
        <v>43.9</v>
      </c>
      <c r="C191">
        <v>43.82</v>
      </c>
      <c r="E191" s="5">
        <f t="shared" si="5"/>
        <v>569</v>
      </c>
      <c r="F191" s="3">
        <f t="shared" si="4"/>
        <v>44.341166666666652</v>
      </c>
    </row>
    <row r="192" spans="1:6" x14ac:dyDescent="0.2">
      <c r="A192">
        <v>564</v>
      </c>
      <c r="B192">
        <v>43.33</v>
      </c>
      <c r="C192">
        <v>43.26</v>
      </c>
      <c r="E192" s="5">
        <f t="shared" si="5"/>
        <v>572</v>
      </c>
      <c r="F192" s="3">
        <f t="shared" si="4"/>
        <v>43.754666666666658</v>
      </c>
    </row>
    <row r="193" spans="1:6" x14ac:dyDescent="0.2">
      <c r="A193">
        <v>567</v>
      </c>
      <c r="B193">
        <v>42.78</v>
      </c>
      <c r="C193">
        <v>42.71</v>
      </c>
      <c r="E193" s="5">
        <f t="shared" si="5"/>
        <v>575</v>
      </c>
      <c r="F193" s="3">
        <f t="shared" si="4"/>
        <v>43.195833333333319</v>
      </c>
    </row>
    <row r="194" spans="1:6" x14ac:dyDescent="0.2">
      <c r="A194">
        <v>570</v>
      </c>
      <c r="B194">
        <v>42.25</v>
      </c>
      <c r="C194">
        <v>42.17</v>
      </c>
      <c r="E194" s="5">
        <f t="shared" si="5"/>
        <v>578</v>
      </c>
      <c r="F194" s="3">
        <f t="shared" si="4"/>
        <v>42.646999999999991</v>
      </c>
    </row>
    <row r="195" spans="1:6" x14ac:dyDescent="0.2">
      <c r="A195">
        <v>573</v>
      </c>
      <c r="B195">
        <v>41.72</v>
      </c>
      <c r="C195">
        <v>41.65</v>
      </c>
      <c r="E195" s="5">
        <f t="shared" si="5"/>
        <v>581</v>
      </c>
      <c r="F195" s="3">
        <f t="shared" si="4"/>
        <v>42.109333333333325</v>
      </c>
    </row>
    <row r="196" spans="1:6" x14ac:dyDescent="0.2">
      <c r="A196">
        <v>576</v>
      </c>
      <c r="B196">
        <v>41.21</v>
      </c>
      <c r="C196">
        <v>41.14</v>
      </c>
      <c r="E196" s="5">
        <f t="shared" si="5"/>
        <v>584</v>
      </c>
      <c r="F196" s="3">
        <f t="shared" si="4"/>
        <v>41.590499999999992</v>
      </c>
    </row>
    <row r="197" spans="1:6" x14ac:dyDescent="0.2">
      <c r="A197">
        <v>579</v>
      </c>
      <c r="B197">
        <v>40.71</v>
      </c>
      <c r="C197">
        <v>40.64</v>
      </c>
      <c r="E197" s="5">
        <f t="shared" si="5"/>
        <v>587</v>
      </c>
      <c r="F197" s="3">
        <f t="shared" si="4"/>
        <v>41.081666666666656</v>
      </c>
    </row>
    <row r="198" spans="1:6" x14ac:dyDescent="0.2">
      <c r="A198">
        <v>582</v>
      </c>
      <c r="B198">
        <v>40.229999999999997</v>
      </c>
      <c r="C198">
        <v>40.159999999999997</v>
      </c>
      <c r="E198" s="5">
        <f t="shared" si="5"/>
        <v>590</v>
      </c>
      <c r="F198" s="3">
        <f t="shared" ref="F198:F261" si="6">C197+$E$2*(C198-C197)</f>
        <v>40.583999999999989</v>
      </c>
    </row>
    <row r="199" spans="1:6" x14ac:dyDescent="0.2">
      <c r="A199">
        <v>585</v>
      </c>
      <c r="B199">
        <v>39.75</v>
      </c>
      <c r="C199">
        <v>39.69</v>
      </c>
      <c r="E199" s="5">
        <f t="shared" ref="E199:E262" si="7">11+(A198-$A$4)</f>
        <v>593</v>
      </c>
      <c r="F199" s="3">
        <f t="shared" si="6"/>
        <v>40.105166666666655</v>
      </c>
    </row>
    <row r="200" spans="1:6" x14ac:dyDescent="0.2">
      <c r="A200">
        <v>588</v>
      </c>
      <c r="B200">
        <v>39.299999999999997</v>
      </c>
      <c r="C200">
        <v>39.24</v>
      </c>
      <c r="E200" s="5">
        <f t="shared" si="7"/>
        <v>596</v>
      </c>
      <c r="F200" s="3">
        <f t="shared" si="6"/>
        <v>39.637499999999989</v>
      </c>
    </row>
    <row r="201" spans="1:6" x14ac:dyDescent="0.2">
      <c r="A201">
        <v>591</v>
      </c>
      <c r="B201">
        <v>38.85</v>
      </c>
      <c r="C201">
        <v>38.79</v>
      </c>
      <c r="E201" s="5">
        <f t="shared" si="7"/>
        <v>599</v>
      </c>
      <c r="F201" s="3">
        <f t="shared" si="6"/>
        <v>39.187499999999993</v>
      </c>
    </row>
    <row r="202" spans="1:6" x14ac:dyDescent="0.2">
      <c r="A202">
        <v>594</v>
      </c>
      <c r="B202">
        <v>38.409999999999997</v>
      </c>
      <c r="C202">
        <v>38.35</v>
      </c>
      <c r="E202" s="5">
        <f t="shared" si="7"/>
        <v>602</v>
      </c>
      <c r="F202" s="3">
        <f t="shared" si="6"/>
        <v>38.73866666666666</v>
      </c>
    </row>
    <row r="203" spans="1:6" x14ac:dyDescent="0.2">
      <c r="A203">
        <v>597</v>
      </c>
      <c r="B203">
        <v>37.99</v>
      </c>
      <c r="C203">
        <v>37.94</v>
      </c>
      <c r="E203" s="5">
        <f t="shared" si="7"/>
        <v>605</v>
      </c>
      <c r="F203" s="3">
        <f t="shared" si="6"/>
        <v>38.302166666666658</v>
      </c>
    </row>
    <row r="204" spans="1:6" x14ac:dyDescent="0.2">
      <c r="A204">
        <v>600</v>
      </c>
      <c r="B204">
        <v>37.58</v>
      </c>
      <c r="C204">
        <v>37.53</v>
      </c>
      <c r="E204" s="5">
        <f t="shared" si="7"/>
        <v>608</v>
      </c>
      <c r="F204" s="3">
        <f t="shared" si="6"/>
        <v>37.892166666666654</v>
      </c>
    </row>
    <row r="205" spans="1:6" x14ac:dyDescent="0.2">
      <c r="A205">
        <v>603</v>
      </c>
      <c r="B205">
        <v>37.17</v>
      </c>
      <c r="C205">
        <v>37.119999999999997</v>
      </c>
      <c r="E205" s="5">
        <f t="shared" si="7"/>
        <v>611</v>
      </c>
      <c r="F205" s="3">
        <f t="shared" si="6"/>
        <v>37.482166666666657</v>
      </c>
    </row>
    <row r="206" spans="1:6" x14ac:dyDescent="0.2">
      <c r="A206">
        <v>606</v>
      </c>
      <c r="B206">
        <v>36.79</v>
      </c>
      <c r="C206">
        <v>36.74</v>
      </c>
      <c r="E206" s="5">
        <f t="shared" si="7"/>
        <v>614</v>
      </c>
      <c r="F206" s="3">
        <f t="shared" si="6"/>
        <v>37.075666666666656</v>
      </c>
    </row>
    <row r="207" spans="1:6" x14ac:dyDescent="0.2">
      <c r="A207">
        <v>609</v>
      </c>
      <c r="B207">
        <v>36.42</v>
      </c>
      <c r="C207">
        <v>36.380000000000003</v>
      </c>
      <c r="E207" s="5">
        <f t="shared" si="7"/>
        <v>617</v>
      </c>
      <c r="F207" s="3">
        <f t="shared" si="6"/>
        <v>36.697999999999993</v>
      </c>
    </row>
    <row r="208" spans="1:6" x14ac:dyDescent="0.2">
      <c r="A208">
        <v>612</v>
      </c>
      <c r="B208">
        <v>36.049999999999997</v>
      </c>
      <c r="C208">
        <v>36.01</v>
      </c>
      <c r="E208" s="5">
        <f t="shared" si="7"/>
        <v>620</v>
      </c>
      <c r="F208" s="3">
        <f t="shared" si="6"/>
        <v>36.336833333333331</v>
      </c>
    </row>
    <row r="209" spans="1:6" x14ac:dyDescent="0.2">
      <c r="A209">
        <v>615</v>
      </c>
      <c r="B209">
        <v>35.69</v>
      </c>
      <c r="C209">
        <v>35.659999999999997</v>
      </c>
      <c r="E209" s="5">
        <f t="shared" si="7"/>
        <v>623</v>
      </c>
      <c r="F209" s="3">
        <f t="shared" si="6"/>
        <v>35.969166666666659</v>
      </c>
    </row>
    <row r="210" spans="1:6" x14ac:dyDescent="0.2">
      <c r="A210">
        <v>618</v>
      </c>
      <c r="B210">
        <v>35.35</v>
      </c>
      <c r="C210">
        <v>35.31</v>
      </c>
      <c r="E210" s="5">
        <f t="shared" si="7"/>
        <v>626</v>
      </c>
      <c r="F210" s="3">
        <f t="shared" si="6"/>
        <v>35.619166666666658</v>
      </c>
    </row>
    <row r="211" spans="1:6" x14ac:dyDescent="0.2">
      <c r="A211">
        <v>621</v>
      </c>
      <c r="B211">
        <v>35.020000000000003</v>
      </c>
      <c r="C211">
        <v>34.979999999999997</v>
      </c>
      <c r="E211" s="5">
        <f t="shared" si="7"/>
        <v>629</v>
      </c>
      <c r="F211" s="3">
        <f t="shared" si="6"/>
        <v>35.271499999999996</v>
      </c>
    </row>
    <row r="212" spans="1:6" x14ac:dyDescent="0.2">
      <c r="A212">
        <v>624</v>
      </c>
      <c r="B212">
        <v>34.700000000000003</v>
      </c>
      <c r="C212">
        <v>34.659999999999997</v>
      </c>
      <c r="E212" s="5">
        <f t="shared" si="7"/>
        <v>632</v>
      </c>
      <c r="F212" s="3">
        <f t="shared" si="6"/>
        <v>34.942666666666661</v>
      </c>
    </row>
    <row r="213" spans="1:6" x14ac:dyDescent="0.2">
      <c r="A213">
        <v>627</v>
      </c>
      <c r="B213">
        <v>34.380000000000003</v>
      </c>
      <c r="C213">
        <v>34.35</v>
      </c>
      <c r="E213" s="5">
        <f t="shared" si="7"/>
        <v>635</v>
      </c>
      <c r="F213" s="3">
        <f t="shared" si="6"/>
        <v>34.623833333333323</v>
      </c>
    </row>
    <row r="214" spans="1:6" x14ac:dyDescent="0.2">
      <c r="A214">
        <v>630</v>
      </c>
      <c r="B214">
        <v>34.07</v>
      </c>
      <c r="C214">
        <v>34.03</v>
      </c>
      <c r="E214" s="5">
        <f t="shared" si="7"/>
        <v>638</v>
      </c>
      <c r="F214" s="3">
        <f t="shared" si="6"/>
        <v>34.312666666666665</v>
      </c>
    </row>
    <row r="215" spans="1:6" x14ac:dyDescent="0.2">
      <c r="A215">
        <v>633</v>
      </c>
      <c r="B215">
        <v>33.76</v>
      </c>
      <c r="C215">
        <v>33.74</v>
      </c>
      <c r="E215" s="5">
        <f t="shared" si="7"/>
        <v>641</v>
      </c>
      <c r="F215" s="3">
        <f t="shared" si="6"/>
        <v>33.99616666666666</v>
      </c>
    </row>
    <row r="216" spans="1:6" x14ac:dyDescent="0.2">
      <c r="A216">
        <v>636</v>
      </c>
      <c r="B216">
        <v>33.479999999999997</v>
      </c>
      <c r="C216">
        <v>33.450000000000003</v>
      </c>
      <c r="E216" s="5">
        <f t="shared" si="7"/>
        <v>644</v>
      </c>
      <c r="F216" s="3">
        <f t="shared" si="6"/>
        <v>33.706166666666661</v>
      </c>
    </row>
    <row r="217" spans="1:6" x14ac:dyDescent="0.2">
      <c r="A217">
        <v>639</v>
      </c>
      <c r="B217">
        <v>33.200000000000003</v>
      </c>
      <c r="C217">
        <v>33.17</v>
      </c>
      <c r="E217" s="5">
        <f t="shared" si="7"/>
        <v>647</v>
      </c>
      <c r="F217" s="3">
        <f t="shared" si="6"/>
        <v>33.417333333333332</v>
      </c>
    </row>
    <row r="218" spans="1:6" x14ac:dyDescent="0.2">
      <c r="A218">
        <v>642</v>
      </c>
      <c r="B218">
        <v>32.909999999999997</v>
      </c>
      <c r="C218">
        <v>32.89</v>
      </c>
      <c r="E218" s="5">
        <f t="shared" si="7"/>
        <v>650</v>
      </c>
      <c r="F218" s="3">
        <f t="shared" si="6"/>
        <v>33.137333333333331</v>
      </c>
    </row>
    <row r="219" spans="1:6" x14ac:dyDescent="0.2">
      <c r="A219">
        <v>645</v>
      </c>
      <c r="B219">
        <v>32.64</v>
      </c>
      <c r="C219">
        <v>32.619999999999997</v>
      </c>
      <c r="E219" s="5">
        <f t="shared" si="7"/>
        <v>653</v>
      </c>
      <c r="F219" s="3">
        <f t="shared" si="6"/>
        <v>32.858499999999992</v>
      </c>
    </row>
    <row r="220" spans="1:6" x14ac:dyDescent="0.2">
      <c r="A220">
        <v>648</v>
      </c>
      <c r="B220">
        <v>32.380000000000003</v>
      </c>
      <c r="C220">
        <v>32.35</v>
      </c>
      <c r="E220" s="5">
        <f t="shared" si="7"/>
        <v>656</v>
      </c>
      <c r="F220" s="3">
        <f t="shared" si="6"/>
        <v>32.588499999999996</v>
      </c>
    </row>
    <row r="221" spans="1:6" x14ac:dyDescent="0.2">
      <c r="A221">
        <v>651</v>
      </c>
      <c r="B221">
        <v>32.119999999999997</v>
      </c>
      <c r="C221">
        <v>32.1</v>
      </c>
      <c r="E221" s="5">
        <f t="shared" si="7"/>
        <v>659</v>
      </c>
      <c r="F221" s="3">
        <f t="shared" si="6"/>
        <v>32.320833333333333</v>
      </c>
    </row>
    <row r="222" spans="1:6" x14ac:dyDescent="0.2">
      <c r="A222">
        <v>654</v>
      </c>
      <c r="B222">
        <v>31.86</v>
      </c>
      <c r="C222">
        <v>31.85</v>
      </c>
      <c r="E222" s="5">
        <f t="shared" si="7"/>
        <v>662</v>
      </c>
      <c r="F222" s="3">
        <f t="shared" si="6"/>
        <v>32.070833333333333</v>
      </c>
    </row>
    <row r="223" spans="1:6" x14ac:dyDescent="0.2">
      <c r="A223">
        <v>657</v>
      </c>
      <c r="B223">
        <v>31.63</v>
      </c>
      <c r="C223">
        <v>31.61</v>
      </c>
      <c r="E223" s="5">
        <f t="shared" si="7"/>
        <v>665</v>
      </c>
      <c r="F223" s="3">
        <f t="shared" si="6"/>
        <v>31.821999999999996</v>
      </c>
    </row>
    <row r="224" spans="1:6" x14ac:dyDescent="0.2">
      <c r="A224">
        <v>660</v>
      </c>
      <c r="B224">
        <v>31.39</v>
      </c>
      <c r="C224">
        <v>31.38</v>
      </c>
      <c r="E224" s="5">
        <f t="shared" si="7"/>
        <v>668</v>
      </c>
      <c r="F224" s="3">
        <f t="shared" si="6"/>
        <v>31.583166666666664</v>
      </c>
    </row>
    <row r="225" spans="1:6" x14ac:dyDescent="0.2">
      <c r="A225">
        <v>663</v>
      </c>
      <c r="B225">
        <v>31.16</v>
      </c>
      <c r="C225">
        <v>31.15</v>
      </c>
      <c r="E225" s="5">
        <f t="shared" si="7"/>
        <v>671</v>
      </c>
      <c r="F225" s="3">
        <f t="shared" si="6"/>
        <v>31.353166666666663</v>
      </c>
    </row>
    <row r="226" spans="1:6" x14ac:dyDescent="0.2">
      <c r="A226">
        <v>666</v>
      </c>
      <c r="B226">
        <v>30.95</v>
      </c>
      <c r="C226">
        <v>30.94</v>
      </c>
      <c r="E226" s="5">
        <f t="shared" si="7"/>
        <v>674</v>
      </c>
      <c r="F226" s="3">
        <f t="shared" si="6"/>
        <v>31.125499999999995</v>
      </c>
    </row>
    <row r="227" spans="1:6" x14ac:dyDescent="0.2">
      <c r="A227">
        <v>669</v>
      </c>
      <c r="B227">
        <v>30.72</v>
      </c>
      <c r="C227">
        <v>30.71</v>
      </c>
      <c r="E227" s="5">
        <f t="shared" si="7"/>
        <v>677</v>
      </c>
      <c r="F227" s="3">
        <f t="shared" si="6"/>
        <v>30.913166666666665</v>
      </c>
    </row>
    <row r="228" spans="1:6" x14ac:dyDescent="0.2">
      <c r="A228">
        <v>672</v>
      </c>
      <c r="B228">
        <v>30.52</v>
      </c>
      <c r="C228">
        <v>30.51</v>
      </c>
      <c r="E228" s="5">
        <f t="shared" si="7"/>
        <v>680</v>
      </c>
      <c r="F228" s="3">
        <f t="shared" si="6"/>
        <v>30.686666666666664</v>
      </c>
    </row>
    <row r="229" spans="1:6" x14ac:dyDescent="0.2">
      <c r="A229">
        <v>675</v>
      </c>
      <c r="B229">
        <v>30.32</v>
      </c>
      <c r="C229">
        <v>30.31</v>
      </c>
      <c r="E229" s="5">
        <f t="shared" si="7"/>
        <v>683</v>
      </c>
      <c r="F229" s="3">
        <f t="shared" si="6"/>
        <v>30.486666666666665</v>
      </c>
    </row>
    <row r="230" spans="1:6" x14ac:dyDescent="0.2">
      <c r="A230">
        <v>678</v>
      </c>
      <c r="B230">
        <v>30.12</v>
      </c>
      <c r="C230">
        <v>30.11</v>
      </c>
      <c r="E230" s="5">
        <f t="shared" si="7"/>
        <v>686</v>
      </c>
      <c r="F230" s="3">
        <f t="shared" si="6"/>
        <v>30.286666666666662</v>
      </c>
    </row>
    <row r="231" spans="1:6" x14ac:dyDescent="0.2">
      <c r="A231">
        <v>681</v>
      </c>
      <c r="B231">
        <v>29.92</v>
      </c>
      <c r="C231">
        <v>29.92</v>
      </c>
      <c r="E231" s="5">
        <f t="shared" si="7"/>
        <v>689</v>
      </c>
      <c r="F231" s="3">
        <f t="shared" si="6"/>
        <v>30.087833333333329</v>
      </c>
    </row>
    <row r="232" spans="1:6" x14ac:dyDescent="0.2">
      <c r="A232">
        <v>684</v>
      </c>
      <c r="B232">
        <v>29.73</v>
      </c>
      <c r="C232">
        <v>29.73</v>
      </c>
      <c r="E232" s="5">
        <f t="shared" si="7"/>
        <v>692</v>
      </c>
      <c r="F232" s="3">
        <f t="shared" si="6"/>
        <v>29.897833333333331</v>
      </c>
    </row>
    <row r="233" spans="1:6" x14ac:dyDescent="0.2">
      <c r="A233">
        <v>687</v>
      </c>
      <c r="B233">
        <v>29.54</v>
      </c>
      <c r="C233">
        <v>29.54</v>
      </c>
      <c r="E233" s="5">
        <f t="shared" si="7"/>
        <v>695</v>
      </c>
      <c r="F233" s="3">
        <f t="shared" si="6"/>
        <v>29.70783333333333</v>
      </c>
    </row>
    <row r="234" spans="1:6" x14ac:dyDescent="0.2">
      <c r="A234">
        <v>690</v>
      </c>
      <c r="B234">
        <v>29.36</v>
      </c>
      <c r="C234">
        <v>29.36</v>
      </c>
      <c r="E234" s="5">
        <f t="shared" si="7"/>
        <v>698</v>
      </c>
      <c r="F234" s="3">
        <f t="shared" si="6"/>
        <v>29.518999999999995</v>
      </c>
    </row>
    <row r="235" spans="1:6" x14ac:dyDescent="0.2">
      <c r="A235">
        <v>693</v>
      </c>
      <c r="B235">
        <v>29.18</v>
      </c>
      <c r="C235">
        <v>29.18</v>
      </c>
      <c r="E235" s="5">
        <f t="shared" si="7"/>
        <v>701</v>
      </c>
      <c r="F235" s="3">
        <f t="shared" si="6"/>
        <v>29.338999999999995</v>
      </c>
    </row>
    <row r="236" spans="1:6" x14ac:dyDescent="0.2">
      <c r="A236">
        <v>696</v>
      </c>
      <c r="B236">
        <v>29.01</v>
      </c>
      <c r="C236">
        <v>29.01</v>
      </c>
      <c r="E236" s="5">
        <f t="shared" si="7"/>
        <v>704</v>
      </c>
      <c r="F236" s="3">
        <f t="shared" si="6"/>
        <v>29.160166666666665</v>
      </c>
    </row>
    <row r="237" spans="1:6" x14ac:dyDescent="0.2">
      <c r="A237">
        <v>699</v>
      </c>
      <c r="B237">
        <v>28.85</v>
      </c>
      <c r="C237">
        <v>28.85</v>
      </c>
      <c r="E237" s="5">
        <f t="shared" si="7"/>
        <v>707</v>
      </c>
      <c r="F237" s="3">
        <f t="shared" si="6"/>
        <v>28.991333333333333</v>
      </c>
    </row>
    <row r="238" spans="1:6" x14ac:dyDescent="0.2">
      <c r="A238">
        <v>702</v>
      </c>
      <c r="B238">
        <v>28.68</v>
      </c>
      <c r="C238">
        <v>28.69</v>
      </c>
      <c r="E238" s="5">
        <f t="shared" si="7"/>
        <v>710</v>
      </c>
      <c r="F238" s="3">
        <f t="shared" si="6"/>
        <v>28.831333333333333</v>
      </c>
    </row>
    <row r="239" spans="1:6" x14ac:dyDescent="0.2">
      <c r="A239">
        <v>705</v>
      </c>
      <c r="B239">
        <v>28.52</v>
      </c>
      <c r="C239">
        <v>28.53</v>
      </c>
      <c r="E239" s="5">
        <f t="shared" si="7"/>
        <v>713</v>
      </c>
      <c r="F239" s="3">
        <f t="shared" si="6"/>
        <v>28.671333333333333</v>
      </c>
    </row>
    <row r="240" spans="1:6" x14ac:dyDescent="0.2">
      <c r="A240">
        <v>708</v>
      </c>
      <c r="B240">
        <v>28.36</v>
      </c>
      <c r="C240">
        <v>28.37</v>
      </c>
      <c r="E240" s="5">
        <f t="shared" si="7"/>
        <v>716</v>
      </c>
      <c r="F240" s="3">
        <f t="shared" si="6"/>
        <v>28.511333333333333</v>
      </c>
    </row>
    <row r="241" spans="1:6" x14ac:dyDescent="0.2">
      <c r="A241">
        <v>711</v>
      </c>
      <c r="B241">
        <v>28.21</v>
      </c>
      <c r="C241">
        <v>28.22</v>
      </c>
      <c r="E241" s="5">
        <f t="shared" si="7"/>
        <v>719</v>
      </c>
      <c r="F241" s="3">
        <f t="shared" si="6"/>
        <v>28.352499999999999</v>
      </c>
    </row>
    <row r="242" spans="1:6" x14ac:dyDescent="0.2">
      <c r="A242">
        <v>714</v>
      </c>
      <c r="B242">
        <v>28.06</v>
      </c>
      <c r="C242">
        <v>28.07</v>
      </c>
      <c r="E242" s="5">
        <f t="shared" si="7"/>
        <v>722</v>
      </c>
      <c r="F242" s="3">
        <f t="shared" si="6"/>
        <v>28.202499999999997</v>
      </c>
    </row>
    <row r="243" spans="1:6" x14ac:dyDescent="0.2">
      <c r="A243">
        <v>717</v>
      </c>
      <c r="B243">
        <v>27.92</v>
      </c>
      <c r="C243">
        <v>27.93</v>
      </c>
      <c r="E243" s="5">
        <f t="shared" si="7"/>
        <v>725</v>
      </c>
      <c r="F243" s="3">
        <f t="shared" si="6"/>
        <v>28.053666666666665</v>
      </c>
    </row>
    <row r="244" spans="1:6" x14ac:dyDescent="0.2">
      <c r="A244">
        <v>720</v>
      </c>
      <c r="B244">
        <v>27.78</v>
      </c>
      <c r="C244">
        <v>27.79</v>
      </c>
      <c r="E244" s="5">
        <f t="shared" si="7"/>
        <v>728</v>
      </c>
      <c r="F244" s="3">
        <f t="shared" si="6"/>
        <v>27.913666666666664</v>
      </c>
    </row>
    <row r="245" spans="1:6" x14ac:dyDescent="0.2">
      <c r="A245">
        <v>723</v>
      </c>
      <c r="B245">
        <v>27.65</v>
      </c>
      <c r="C245">
        <v>27.66</v>
      </c>
      <c r="E245" s="5">
        <f t="shared" si="7"/>
        <v>731</v>
      </c>
      <c r="F245" s="3">
        <f t="shared" si="6"/>
        <v>27.77483333333333</v>
      </c>
    </row>
    <row r="246" spans="1:6" x14ac:dyDescent="0.2">
      <c r="A246">
        <v>726</v>
      </c>
      <c r="B246">
        <v>27.52</v>
      </c>
      <c r="C246">
        <v>27.53</v>
      </c>
      <c r="E246" s="5">
        <f t="shared" si="7"/>
        <v>734</v>
      </c>
      <c r="F246" s="3">
        <f t="shared" si="6"/>
        <v>27.644833333333331</v>
      </c>
    </row>
    <row r="247" spans="1:6" x14ac:dyDescent="0.2">
      <c r="A247">
        <v>729</v>
      </c>
      <c r="B247">
        <v>27.39</v>
      </c>
      <c r="C247">
        <v>27.41</v>
      </c>
      <c r="E247" s="5">
        <f t="shared" si="7"/>
        <v>737</v>
      </c>
      <c r="F247" s="3">
        <f t="shared" si="6"/>
        <v>27.515999999999998</v>
      </c>
    </row>
    <row r="248" spans="1:6" x14ac:dyDescent="0.2">
      <c r="A248">
        <v>732</v>
      </c>
      <c r="B248">
        <v>27.27</v>
      </c>
      <c r="C248">
        <v>27.28</v>
      </c>
      <c r="E248" s="5">
        <f t="shared" si="7"/>
        <v>740</v>
      </c>
      <c r="F248" s="3">
        <f t="shared" si="6"/>
        <v>27.394833333333331</v>
      </c>
    </row>
    <row r="249" spans="1:6" x14ac:dyDescent="0.2">
      <c r="A249">
        <v>735</v>
      </c>
      <c r="B249">
        <v>27.14</v>
      </c>
      <c r="C249">
        <v>27.16</v>
      </c>
      <c r="E249" s="5">
        <f t="shared" si="7"/>
        <v>743</v>
      </c>
      <c r="F249" s="3">
        <f t="shared" si="6"/>
        <v>27.265999999999998</v>
      </c>
    </row>
    <row r="250" spans="1:6" x14ac:dyDescent="0.2">
      <c r="A250">
        <v>738</v>
      </c>
      <c r="B250">
        <v>27.03</v>
      </c>
      <c r="C250">
        <v>27.05</v>
      </c>
      <c r="E250" s="5">
        <f t="shared" si="7"/>
        <v>746</v>
      </c>
      <c r="F250" s="3">
        <f t="shared" si="6"/>
        <v>27.147166666666664</v>
      </c>
    </row>
    <row r="251" spans="1:6" x14ac:dyDescent="0.2">
      <c r="A251">
        <v>741</v>
      </c>
      <c r="B251">
        <v>26.91</v>
      </c>
      <c r="C251">
        <v>26.93</v>
      </c>
      <c r="E251" s="5">
        <f t="shared" si="7"/>
        <v>749</v>
      </c>
      <c r="F251" s="3">
        <f t="shared" si="6"/>
        <v>27.035999999999998</v>
      </c>
    </row>
    <row r="252" spans="1:6" x14ac:dyDescent="0.2">
      <c r="A252">
        <v>744</v>
      </c>
      <c r="B252">
        <v>26.79</v>
      </c>
      <c r="C252">
        <v>26.81</v>
      </c>
      <c r="E252" s="5">
        <f t="shared" si="7"/>
        <v>752</v>
      </c>
      <c r="F252" s="3">
        <f t="shared" si="6"/>
        <v>26.915999999999997</v>
      </c>
    </row>
    <row r="253" spans="1:6" x14ac:dyDescent="0.2">
      <c r="A253">
        <v>747</v>
      </c>
      <c r="B253">
        <v>26.68</v>
      </c>
      <c r="C253">
        <v>26.7</v>
      </c>
      <c r="E253" s="5">
        <f t="shared" si="7"/>
        <v>755</v>
      </c>
      <c r="F253" s="3">
        <f t="shared" si="6"/>
        <v>26.797166666666662</v>
      </c>
    </row>
    <row r="254" spans="1:6" x14ac:dyDescent="0.2">
      <c r="A254">
        <v>750</v>
      </c>
      <c r="B254">
        <v>26.56</v>
      </c>
      <c r="C254">
        <v>26.59</v>
      </c>
      <c r="E254" s="5">
        <f t="shared" si="7"/>
        <v>758</v>
      </c>
      <c r="F254" s="3">
        <f t="shared" si="6"/>
        <v>26.687166666666663</v>
      </c>
    </row>
    <row r="255" spans="1:6" x14ac:dyDescent="0.2">
      <c r="A255">
        <v>753</v>
      </c>
      <c r="B255">
        <v>26.47</v>
      </c>
      <c r="C255">
        <v>26.49</v>
      </c>
      <c r="E255" s="5">
        <f t="shared" si="7"/>
        <v>761</v>
      </c>
      <c r="F255" s="3">
        <f t="shared" si="6"/>
        <v>26.57833333333333</v>
      </c>
    </row>
    <row r="256" spans="1:6" x14ac:dyDescent="0.2">
      <c r="A256">
        <v>756</v>
      </c>
      <c r="B256">
        <v>26.36</v>
      </c>
      <c r="C256">
        <v>26.39</v>
      </c>
      <c r="E256" s="5">
        <f t="shared" si="7"/>
        <v>764</v>
      </c>
      <c r="F256" s="3">
        <f t="shared" si="6"/>
        <v>26.478333333333332</v>
      </c>
    </row>
    <row r="257" spans="1:6" x14ac:dyDescent="0.2">
      <c r="A257">
        <v>759</v>
      </c>
      <c r="B257">
        <v>26.26</v>
      </c>
      <c r="C257">
        <v>26.28</v>
      </c>
      <c r="E257" s="5">
        <f t="shared" si="7"/>
        <v>767</v>
      </c>
      <c r="F257" s="3">
        <f t="shared" si="6"/>
        <v>26.377166666666664</v>
      </c>
    </row>
    <row r="258" spans="1:6" x14ac:dyDescent="0.2">
      <c r="A258">
        <v>762</v>
      </c>
      <c r="B258">
        <v>26.16</v>
      </c>
      <c r="C258">
        <v>26.19</v>
      </c>
      <c r="E258" s="5">
        <f t="shared" si="7"/>
        <v>770</v>
      </c>
      <c r="F258" s="3">
        <f t="shared" si="6"/>
        <v>26.269500000000001</v>
      </c>
    </row>
    <row r="259" spans="1:6" x14ac:dyDescent="0.2">
      <c r="A259">
        <v>765</v>
      </c>
      <c r="B259">
        <v>26.07</v>
      </c>
      <c r="C259">
        <v>26.1</v>
      </c>
      <c r="E259" s="5">
        <f t="shared" si="7"/>
        <v>773</v>
      </c>
      <c r="F259" s="3">
        <f t="shared" si="6"/>
        <v>26.179500000000001</v>
      </c>
    </row>
    <row r="260" spans="1:6" x14ac:dyDescent="0.2">
      <c r="A260">
        <v>768</v>
      </c>
      <c r="B260">
        <v>25.98</v>
      </c>
      <c r="C260">
        <v>26.01</v>
      </c>
      <c r="E260" s="5">
        <f t="shared" si="7"/>
        <v>776</v>
      </c>
      <c r="F260" s="3">
        <f t="shared" si="6"/>
        <v>26.089500000000001</v>
      </c>
    </row>
    <row r="261" spans="1:6" x14ac:dyDescent="0.2">
      <c r="A261">
        <v>771</v>
      </c>
      <c r="B261">
        <v>25.9</v>
      </c>
      <c r="C261">
        <v>25.93</v>
      </c>
      <c r="E261" s="5">
        <f t="shared" si="7"/>
        <v>779</v>
      </c>
      <c r="F261" s="3">
        <f t="shared" si="6"/>
        <v>26.000666666666667</v>
      </c>
    </row>
    <row r="262" spans="1:6" x14ac:dyDescent="0.2">
      <c r="A262">
        <v>774</v>
      </c>
      <c r="B262">
        <v>25.81</v>
      </c>
      <c r="C262">
        <v>25.84</v>
      </c>
      <c r="E262" s="5">
        <f t="shared" si="7"/>
        <v>782</v>
      </c>
      <c r="F262" s="3">
        <f t="shared" ref="F262:F325" si="8">C261+$E$2*(C262-C261)</f>
        <v>25.919499999999999</v>
      </c>
    </row>
    <row r="263" spans="1:6" x14ac:dyDescent="0.2">
      <c r="A263">
        <v>777</v>
      </c>
      <c r="B263">
        <v>25.73</v>
      </c>
      <c r="C263">
        <v>25.76</v>
      </c>
      <c r="E263" s="5">
        <f t="shared" ref="E263:E326" si="9">11+(A262-$A$4)</f>
        <v>785</v>
      </c>
      <c r="F263" s="3">
        <f t="shared" si="8"/>
        <v>25.830666666666666</v>
      </c>
    </row>
    <row r="264" spans="1:6" x14ac:dyDescent="0.2">
      <c r="A264">
        <v>780</v>
      </c>
      <c r="B264">
        <v>25.64</v>
      </c>
      <c r="C264">
        <v>25.67</v>
      </c>
      <c r="E264" s="5">
        <f t="shared" si="9"/>
        <v>788</v>
      </c>
      <c r="F264" s="3">
        <f t="shared" si="8"/>
        <v>25.749500000000001</v>
      </c>
    </row>
    <row r="265" spans="1:6" x14ac:dyDescent="0.2">
      <c r="A265">
        <v>783</v>
      </c>
      <c r="B265">
        <v>25.56</v>
      </c>
      <c r="C265">
        <v>25.59</v>
      </c>
      <c r="E265" s="5">
        <f t="shared" si="9"/>
        <v>791</v>
      </c>
      <c r="F265" s="3">
        <f t="shared" si="8"/>
        <v>25.660666666666668</v>
      </c>
    </row>
    <row r="266" spans="1:6" x14ac:dyDescent="0.2">
      <c r="A266">
        <v>786</v>
      </c>
      <c r="B266">
        <v>25.48</v>
      </c>
      <c r="C266">
        <v>25.51</v>
      </c>
      <c r="E266" s="5">
        <f t="shared" si="9"/>
        <v>794</v>
      </c>
      <c r="F266" s="3">
        <f t="shared" si="8"/>
        <v>25.580666666666666</v>
      </c>
    </row>
    <row r="267" spans="1:6" x14ac:dyDescent="0.2">
      <c r="A267">
        <v>789</v>
      </c>
      <c r="B267">
        <v>25.4</v>
      </c>
      <c r="C267">
        <v>25.43</v>
      </c>
      <c r="E267" s="5">
        <f t="shared" si="9"/>
        <v>797</v>
      </c>
      <c r="F267" s="3">
        <f t="shared" si="8"/>
        <v>25.500666666666667</v>
      </c>
    </row>
    <row r="268" spans="1:6" x14ac:dyDescent="0.2">
      <c r="A268">
        <v>792</v>
      </c>
      <c r="B268">
        <v>25.32</v>
      </c>
      <c r="C268">
        <v>25.36</v>
      </c>
      <c r="E268" s="5">
        <f t="shared" si="9"/>
        <v>800</v>
      </c>
      <c r="F268" s="3">
        <f t="shared" si="8"/>
        <v>25.421833333333332</v>
      </c>
    </row>
    <row r="269" spans="1:6" x14ac:dyDescent="0.2">
      <c r="A269">
        <v>795</v>
      </c>
      <c r="B269">
        <v>25.25</v>
      </c>
      <c r="C269">
        <v>25.28</v>
      </c>
      <c r="E269" s="5">
        <f t="shared" si="9"/>
        <v>803</v>
      </c>
      <c r="F269" s="3">
        <f t="shared" si="8"/>
        <v>25.350666666666665</v>
      </c>
    </row>
    <row r="270" spans="1:6" x14ac:dyDescent="0.2">
      <c r="A270">
        <v>798</v>
      </c>
      <c r="B270">
        <v>25.17</v>
      </c>
      <c r="C270">
        <v>25.21</v>
      </c>
      <c r="E270" s="5">
        <f t="shared" si="9"/>
        <v>806</v>
      </c>
      <c r="F270" s="3">
        <f t="shared" si="8"/>
        <v>25.271833333333333</v>
      </c>
    </row>
    <row r="271" spans="1:6" x14ac:dyDescent="0.2">
      <c r="A271">
        <v>801</v>
      </c>
      <c r="B271">
        <v>25.11</v>
      </c>
      <c r="C271">
        <v>25.14</v>
      </c>
      <c r="E271" s="5">
        <f t="shared" si="9"/>
        <v>809</v>
      </c>
      <c r="F271" s="3">
        <f t="shared" si="8"/>
        <v>25.201833333333333</v>
      </c>
    </row>
    <row r="272" spans="1:6" x14ac:dyDescent="0.2">
      <c r="A272">
        <v>804</v>
      </c>
      <c r="B272">
        <v>25.04</v>
      </c>
      <c r="C272">
        <v>25.07</v>
      </c>
      <c r="E272" s="5">
        <f t="shared" si="9"/>
        <v>812</v>
      </c>
      <c r="F272" s="3">
        <f t="shared" si="8"/>
        <v>25.131833333333333</v>
      </c>
    </row>
    <row r="273" spans="1:6" x14ac:dyDescent="0.2">
      <c r="A273">
        <v>807</v>
      </c>
      <c r="B273">
        <v>24.97</v>
      </c>
      <c r="C273">
        <v>25</v>
      </c>
      <c r="E273" s="5">
        <f t="shared" si="9"/>
        <v>815</v>
      </c>
      <c r="F273" s="3">
        <f t="shared" si="8"/>
        <v>25.061833333333333</v>
      </c>
    </row>
    <row r="274" spans="1:6" x14ac:dyDescent="0.2">
      <c r="A274">
        <v>810</v>
      </c>
      <c r="B274">
        <v>24.91</v>
      </c>
      <c r="C274">
        <v>24.94</v>
      </c>
      <c r="E274" s="5">
        <f t="shared" si="9"/>
        <v>818</v>
      </c>
      <c r="F274" s="3">
        <f t="shared" si="8"/>
        <v>24.992999999999999</v>
      </c>
    </row>
    <row r="275" spans="1:6" x14ac:dyDescent="0.2">
      <c r="A275">
        <v>813</v>
      </c>
      <c r="B275">
        <v>24.84</v>
      </c>
      <c r="C275">
        <v>24.88</v>
      </c>
      <c r="E275" s="5">
        <f t="shared" si="9"/>
        <v>821</v>
      </c>
      <c r="F275" s="3">
        <f t="shared" si="8"/>
        <v>24.933</v>
      </c>
    </row>
    <row r="276" spans="1:6" x14ac:dyDescent="0.2">
      <c r="A276">
        <v>816</v>
      </c>
      <c r="B276">
        <v>24.78</v>
      </c>
      <c r="C276">
        <v>24.82</v>
      </c>
      <c r="E276" s="5">
        <f t="shared" si="9"/>
        <v>824</v>
      </c>
      <c r="F276" s="3">
        <f t="shared" si="8"/>
        <v>24.872999999999998</v>
      </c>
    </row>
    <row r="277" spans="1:6" x14ac:dyDescent="0.2">
      <c r="A277">
        <v>819</v>
      </c>
      <c r="B277">
        <v>24.71</v>
      </c>
      <c r="C277">
        <v>24.75</v>
      </c>
      <c r="E277" s="5">
        <f t="shared" si="9"/>
        <v>827</v>
      </c>
      <c r="F277" s="3">
        <f t="shared" si="8"/>
        <v>24.811833333333333</v>
      </c>
    </row>
    <row r="278" spans="1:6" x14ac:dyDescent="0.2">
      <c r="A278">
        <v>822</v>
      </c>
      <c r="B278">
        <v>24.66</v>
      </c>
      <c r="C278">
        <v>24.7</v>
      </c>
      <c r="E278" s="5">
        <f t="shared" si="9"/>
        <v>830</v>
      </c>
      <c r="F278" s="3">
        <f t="shared" si="8"/>
        <v>24.744166666666665</v>
      </c>
    </row>
    <row r="279" spans="1:6" x14ac:dyDescent="0.2">
      <c r="A279">
        <v>825</v>
      </c>
      <c r="B279">
        <v>24.6</v>
      </c>
      <c r="C279">
        <v>24.64</v>
      </c>
      <c r="E279" s="5">
        <f t="shared" si="9"/>
        <v>833</v>
      </c>
      <c r="F279" s="3">
        <f t="shared" si="8"/>
        <v>24.692999999999998</v>
      </c>
    </row>
    <row r="280" spans="1:6" x14ac:dyDescent="0.2">
      <c r="A280">
        <v>828</v>
      </c>
      <c r="B280">
        <v>24.55</v>
      </c>
      <c r="C280">
        <v>24.59</v>
      </c>
      <c r="E280" s="5">
        <f t="shared" si="9"/>
        <v>836</v>
      </c>
      <c r="F280" s="3">
        <f t="shared" si="8"/>
        <v>24.634166666666665</v>
      </c>
    </row>
    <row r="281" spans="1:6" x14ac:dyDescent="0.2">
      <c r="A281">
        <v>831</v>
      </c>
      <c r="B281">
        <v>24.49</v>
      </c>
      <c r="C281">
        <v>24.53</v>
      </c>
      <c r="E281" s="5">
        <f t="shared" si="9"/>
        <v>839</v>
      </c>
      <c r="F281" s="3">
        <f t="shared" si="8"/>
        <v>24.582999999999998</v>
      </c>
    </row>
    <row r="282" spans="1:6" x14ac:dyDescent="0.2">
      <c r="A282">
        <v>834</v>
      </c>
      <c r="B282">
        <v>24.44</v>
      </c>
      <c r="C282">
        <v>24.48</v>
      </c>
      <c r="E282" s="5">
        <f t="shared" si="9"/>
        <v>842</v>
      </c>
      <c r="F282" s="3">
        <f t="shared" si="8"/>
        <v>24.524166666666666</v>
      </c>
    </row>
    <row r="283" spans="1:6" x14ac:dyDescent="0.2">
      <c r="A283">
        <v>837</v>
      </c>
      <c r="B283">
        <v>24.39</v>
      </c>
      <c r="C283">
        <v>24.43</v>
      </c>
      <c r="E283" s="5">
        <f t="shared" si="9"/>
        <v>845</v>
      </c>
      <c r="F283" s="3">
        <f t="shared" si="8"/>
        <v>24.474166666666665</v>
      </c>
    </row>
    <row r="284" spans="1:6" x14ac:dyDescent="0.2">
      <c r="A284">
        <v>840</v>
      </c>
      <c r="B284">
        <v>24.34</v>
      </c>
      <c r="C284">
        <v>24.38</v>
      </c>
      <c r="E284" s="5">
        <f t="shared" si="9"/>
        <v>848</v>
      </c>
      <c r="F284" s="3">
        <f t="shared" si="8"/>
        <v>24.424166666666665</v>
      </c>
    </row>
    <row r="285" spans="1:6" x14ac:dyDescent="0.2">
      <c r="A285">
        <v>843</v>
      </c>
      <c r="B285">
        <v>24.29</v>
      </c>
      <c r="C285">
        <v>24.33</v>
      </c>
      <c r="E285" s="5">
        <f t="shared" si="9"/>
        <v>851</v>
      </c>
      <c r="F285" s="3">
        <f t="shared" si="8"/>
        <v>24.374166666666664</v>
      </c>
    </row>
    <row r="286" spans="1:6" x14ac:dyDescent="0.2">
      <c r="A286">
        <v>846</v>
      </c>
      <c r="B286">
        <v>24.24</v>
      </c>
      <c r="C286">
        <v>24.28</v>
      </c>
      <c r="E286" s="5">
        <f t="shared" si="9"/>
        <v>854</v>
      </c>
      <c r="F286" s="3">
        <f t="shared" si="8"/>
        <v>24.324166666666663</v>
      </c>
    </row>
    <row r="287" spans="1:6" x14ac:dyDescent="0.2">
      <c r="A287">
        <v>849</v>
      </c>
      <c r="B287">
        <v>24.18</v>
      </c>
      <c r="C287">
        <v>24.22</v>
      </c>
      <c r="E287" s="5">
        <f t="shared" si="9"/>
        <v>857</v>
      </c>
      <c r="F287" s="3">
        <f t="shared" si="8"/>
        <v>24.273</v>
      </c>
    </row>
    <row r="288" spans="1:6" x14ac:dyDescent="0.2">
      <c r="A288">
        <v>852</v>
      </c>
      <c r="B288">
        <v>24.14</v>
      </c>
      <c r="C288">
        <v>24.18</v>
      </c>
      <c r="E288" s="5">
        <f t="shared" si="9"/>
        <v>860</v>
      </c>
      <c r="F288" s="3">
        <f t="shared" si="8"/>
        <v>24.21533333333333</v>
      </c>
    </row>
    <row r="289" spans="1:6" x14ac:dyDescent="0.2">
      <c r="A289">
        <v>855</v>
      </c>
      <c r="B289">
        <v>24.1</v>
      </c>
      <c r="C289">
        <v>24.14</v>
      </c>
      <c r="E289" s="5">
        <f t="shared" si="9"/>
        <v>863</v>
      </c>
      <c r="F289" s="3">
        <f t="shared" si="8"/>
        <v>24.175333333333331</v>
      </c>
    </row>
    <row r="290" spans="1:6" x14ac:dyDescent="0.2">
      <c r="A290">
        <v>858</v>
      </c>
      <c r="B290">
        <v>24.06</v>
      </c>
      <c r="C290">
        <v>24.1</v>
      </c>
      <c r="E290" s="5">
        <f t="shared" si="9"/>
        <v>866</v>
      </c>
      <c r="F290" s="3">
        <f t="shared" si="8"/>
        <v>24.135333333333332</v>
      </c>
    </row>
    <row r="291" spans="1:6" x14ac:dyDescent="0.2">
      <c r="A291">
        <v>861</v>
      </c>
      <c r="B291">
        <v>24.01</v>
      </c>
      <c r="C291">
        <v>24.06</v>
      </c>
      <c r="E291" s="5">
        <f t="shared" si="9"/>
        <v>869</v>
      </c>
      <c r="F291" s="3">
        <f t="shared" si="8"/>
        <v>24.095333333333333</v>
      </c>
    </row>
    <row r="292" spans="1:6" x14ac:dyDescent="0.2">
      <c r="A292">
        <v>864</v>
      </c>
      <c r="B292">
        <v>23.97</v>
      </c>
      <c r="C292">
        <v>24.01</v>
      </c>
      <c r="E292" s="5">
        <f t="shared" si="9"/>
        <v>872</v>
      </c>
      <c r="F292" s="3">
        <f t="shared" si="8"/>
        <v>24.054166666666664</v>
      </c>
    </row>
    <row r="293" spans="1:6" x14ac:dyDescent="0.2">
      <c r="A293">
        <v>867</v>
      </c>
      <c r="B293">
        <v>23.92</v>
      </c>
      <c r="C293">
        <v>23.97</v>
      </c>
      <c r="E293" s="5">
        <f t="shared" si="9"/>
        <v>875</v>
      </c>
      <c r="F293" s="3">
        <f t="shared" si="8"/>
        <v>24.005333333333333</v>
      </c>
    </row>
    <row r="294" spans="1:6" x14ac:dyDescent="0.2">
      <c r="A294">
        <v>870</v>
      </c>
      <c r="B294">
        <v>23.89</v>
      </c>
      <c r="C294">
        <v>23.93</v>
      </c>
      <c r="E294" s="5">
        <f t="shared" si="9"/>
        <v>878</v>
      </c>
      <c r="F294" s="3">
        <f t="shared" si="8"/>
        <v>23.96533333333333</v>
      </c>
    </row>
    <row r="295" spans="1:6" x14ac:dyDescent="0.2">
      <c r="A295">
        <v>873</v>
      </c>
      <c r="B295">
        <v>23.85</v>
      </c>
      <c r="C295">
        <v>23.89</v>
      </c>
      <c r="E295" s="5">
        <f t="shared" si="9"/>
        <v>881</v>
      </c>
      <c r="F295" s="3">
        <f t="shared" si="8"/>
        <v>23.925333333333331</v>
      </c>
    </row>
    <row r="296" spans="1:6" x14ac:dyDescent="0.2">
      <c r="A296">
        <v>876</v>
      </c>
      <c r="B296">
        <v>23.81</v>
      </c>
      <c r="C296">
        <v>23.85</v>
      </c>
      <c r="E296" s="5">
        <f t="shared" si="9"/>
        <v>884</v>
      </c>
      <c r="F296" s="3">
        <f t="shared" si="8"/>
        <v>23.885333333333332</v>
      </c>
    </row>
    <row r="297" spans="1:6" x14ac:dyDescent="0.2">
      <c r="A297">
        <v>879</v>
      </c>
      <c r="B297">
        <v>23.78</v>
      </c>
      <c r="C297">
        <v>23.82</v>
      </c>
      <c r="E297" s="5">
        <f t="shared" si="9"/>
        <v>887</v>
      </c>
      <c r="F297" s="3">
        <f t="shared" si="8"/>
        <v>23.846500000000002</v>
      </c>
    </row>
    <row r="298" spans="1:6" x14ac:dyDescent="0.2">
      <c r="A298">
        <v>882</v>
      </c>
      <c r="B298">
        <v>23.74</v>
      </c>
      <c r="C298">
        <v>23.78</v>
      </c>
      <c r="E298" s="5">
        <f t="shared" si="9"/>
        <v>890</v>
      </c>
      <c r="F298" s="3">
        <f t="shared" si="8"/>
        <v>23.815333333333331</v>
      </c>
    </row>
    <row r="299" spans="1:6" x14ac:dyDescent="0.2">
      <c r="A299">
        <v>885</v>
      </c>
      <c r="B299">
        <v>23.7</v>
      </c>
      <c r="C299">
        <v>23.74</v>
      </c>
      <c r="E299" s="5">
        <f t="shared" si="9"/>
        <v>893</v>
      </c>
      <c r="F299" s="3">
        <f t="shared" si="8"/>
        <v>23.775333333333332</v>
      </c>
    </row>
    <row r="300" spans="1:6" x14ac:dyDescent="0.2">
      <c r="A300">
        <v>888</v>
      </c>
      <c r="B300">
        <v>23.68</v>
      </c>
      <c r="C300">
        <v>23.72</v>
      </c>
      <c r="E300" s="5">
        <f t="shared" si="9"/>
        <v>896</v>
      </c>
      <c r="F300" s="3">
        <f t="shared" si="8"/>
        <v>23.737666666666666</v>
      </c>
    </row>
    <row r="301" spans="1:6" x14ac:dyDescent="0.2">
      <c r="A301">
        <v>891</v>
      </c>
      <c r="B301">
        <v>23.64</v>
      </c>
      <c r="C301">
        <v>23.68</v>
      </c>
      <c r="E301" s="5">
        <f t="shared" si="9"/>
        <v>899</v>
      </c>
      <c r="F301" s="3">
        <f t="shared" si="8"/>
        <v>23.71533333333333</v>
      </c>
    </row>
    <row r="302" spans="1:6" x14ac:dyDescent="0.2">
      <c r="A302">
        <v>894</v>
      </c>
      <c r="B302">
        <v>23.6</v>
      </c>
      <c r="C302">
        <v>23.64</v>
      </c>
      <c r="E302" s="5">
        <f t="shared" si="9"/>
        <v>902</v>
      </c>
      <c r="F302" s="3">
        <f t="shared" si="8"/>
        <v>23.675333333333331</v>
      </c>
    </row>
    <row r="303" spans="1:6" x14ac:dyDescent="0.2">
      <c r="A303">
        <v>897</v>
      </c>
      <c r="B303">
        <v>23.57</v>
      </c>
      <c r="C303">
        <v>23.61</v>
      </c>
      <c r="E303" s="5">
        <f t="shared" si="9"/>
        <v>905</v>
      </c>
      <c r="F303" s="3">
        <f t="shared" si="8"/>
        <v>23.636500000000002</v>
      </c>
    </row>
    <row r="304" spans="1:6" x14ac:dyDescent="0.2">
      <c r="A304">
        <v>900</v>
      </c>
      <c r="B304">
        <v>23.54</v>
      </c>
      <c r="C304">
        <v>23.58</v>
      </c>
      <c r="E304" s="5">
        <f t="shared" si="9"/>
        <v>908</v>
      </c>
      <c r="F304" s="3">
        <f t="shared" si="8"/>
        <v>23.6065</v>
      </c>
    </row>
    <row r="305" spans="1:6" x14ac:dyDescent="0.2">
      <c r="A305">
        <v>903</v>
      </c>
      <c r="B305">
        <v>23.51</v>
      </c>
      <c r="C305">
        <v>23.55</v>
      </c>
      <c r="E305" s="5">
        <f t="shared" si="9"/>
        <v>911</v>
      </c>
      <c r="F305" s="3">
        <f t="shared" si="8"/>
        <v>23.576499999999999</v>
      </c>
    </row>
    <row r="306" spans="1:6" x14ac:dyDescent="0.2">
      <c r="A306">
        <v>906</v>
      </c>
      <c r="B306">
        <v>23.48</v>
      </c>
      <c r="C306">
        <v>23.52</v>
      </c>
      <c r="E306" s="5">
        <f t="shared" si="9"/>
        <v>914</v>
      </c>
      <c r="F306" s="3">
        <f t="shared" si="8"/>
        <v>23.546500000000002</v>
      </c>
    </row>
    <row r="307" spans="1:6" x14ac:dyDescent="0.2">
      <c r="A307">
        <v>909</v>
      </c>
      <c r="B307">
        <v>23.46</v>
      </c>
      <c r="C307">
        <v>23.5</v>
      </c>
      <c r="E307" s="5">
        <f t="shared" si="9"/>
        <v>917</v>
      </c>
      <c r="F307" s="3">
        <f t="shared" si="8"/>
        <v>23.517666666666667</v>
      </c>
    </row>
    <row r="308" spans="1:6" x14ac:dyDescent="0.2">
      <c r="A308">
        <v>912</v>
      </c>
      <c r="B308">
        <v>23.43</v>
      </c>
      <c r="C308">
        <v>23.47</v>
      </c>
      <c r="E308" s="5">
        <f t="shared" si="9"/>
        <v>920</v>
      </c>
      <c r="F308" s="3">
        <f t="shared" si="8"/>
        <v>23.496500000000001</v>
      </c>
    </row>
    <row r="309" spans="1:6" x14ac:dyDescent="0.2">
      <c r="A309">
        <v>915</v>
      </c>
      <c r="B309">
        <v>23.4</v>
      </c>
      <c r="C309">
        <v>23.44</v>
      </c>
      <c r="E309" s="5">
        <f t="shared" si="9"/>
        <v>923</v>
      </c>
      <c r="F309" s="3">
        <f t="shared" si="8"/>
        <v>23.4665</v>
      </c>
    </row>
    <row r="310" spans="1:6" x14ac:dyDescent="0.2">
      <c r="A310">
        <v>918</v>
      </c>
      <c r="B310">
        <v>23.37</v>
      </c>
      <c r="C310">
        <v>23.42</v>
      </c>
      <c r="E310" s="5">
        <f t="shared" si="9"/>
        <v>926</v>
      </c>
      <c r="F310" s="3">
        <f t="shared" si="8"/>
        <v>23.437666666666669</v>
      </c>
    </row>
    <row r="311" spans="1:6" x14ac:dyDescent="0.2">
      <c r="A311">
        <v>921</v>
      </c>
      <c r="B311">
        <v>23.34</v>
      </c>
      <c r="C311">
        <v>23.39</v>
      </c>
      <c r="E311" s="5">
        <f t="shared" si="9"/>
        <v>929</v>
      </c>
      <c r="F311" s="3">
        <f t="shared" si="8"/>
        <v>23.416500000000003</v>
      </c>
    </row>
    <row r="312" spans="1:6" x14ac:dyDescent="0.2">
      <c r="A312">
        <v>924</v>
      </c>
      <c r="B312">
        <v>23.32</v>
      </c>
      <c r="C312">
        <v>23.36</v>
      </c>
      <c r="E312" s="5">
        <f t="shared" si="9"/>
        <v>932</v>
      </c>
      <c r="F312" s="3">
        <f t="shared" si="8"/>
        <v>23.386500000000002</v>
      </c>
    </row>
    <row r="313" spans="1:6" x14ac:dyDescent="0.2">
      <c r="A313">
        <v>927</v>
      </c>
      <c r="B313">
        <v>23.29</v>
      </c>
      <c r="C313">
        <v>23.33</v>
      </c>
      <c r="E313" s="5">
        <f t="shared" si="9"/>
        <v>935</v>
      </c>
      <c r="F313" s="3">
        <f t="shared" si="8"/>
        <v>23.3565</v>
      </c>
    </row>
    <row r="314" spans="1:6" x14ac:dyDescent="0.2">
      <c r="A314">
        <v>930</v>
      </c>
      <c r="B314">
        <v>23.27</v>
      </c>
      <c r="C314">
        <v>23.31</v>
      </c>
      <c r="E314" s="5">
        <f t="shared" si="9"/>
        <v>938</v>
      </c>
      <c r="F314" s="3">
        <f t="shared" si="8"/>
        <v>23.327666666666666</v>
      </c>
    </row>
    <row r="315" spans="1:6" x14ac:dyDescent="0.2">
      <c r="A315">
        <v>933</v>
      </c>
      <c r="B315">
        <v>23.26</v>
      </c>
      <c r="C315">
        <v>23.3</v>
      </c>
      <c r="E315" s="5">
        <f t="shared" si="9"/>
        <v>941</v>
      </c>
      <c r="F315" s="3">
        <f t="shared" si="8"/>
        <v>23.308833333333332</v>
      </c>
    </row>
    <row r="316" spans="1:6" x14ac:dyDescent="0.2">
      <c r="A316">
        <v>936</v>
      </c>
      <c r="B316">
        <v>23.23</v>
      </c>
      <c r="C316">
        <v>23.27</v>
      </c>
      <c r="E316" s="5">
        <f t="shared" si="9"/>
        <v>944</v>
      </c>
      <c r="F316" s="3">
        <f t="shared" si="8"/>
        <v>23.296500000000002</v>
      </c>
    </row>
    <row r="317" spans="1:6" x14ac:dyDescent="0.2">
      <c r="A317">
        <v>939</v>
      </c>
      <c r="B317">
        <v>23.21</v>
      </c>
      <c r="C317">
        <v>23.26</v>
      </c>
      <c r="E317" s="5">
        <f t="shared" si="9"/>
        <v>947</v>
      </c>
      <c r="F317" s="3">
        <f t="shared" si="8"/>
        <v>23.268833333333333</v>
      </c>
    </row>
    <row r="318" spans="1:6" x14ac:dyDescent="0.2">
      <c r="A318">
        <v>942</v>
      </c>
      <c r="B318">
        <v>23.19</v>
      </c>
      <c r="C318">
        <v>23.23</v>
      </c>
      <c r="E318" s="5">
        <f t="shared" si="9"/>
        <v>950</v>
      </c>
      <c r="F318" s="3">
        <f t="shared" si="8"/>
        <v>23.256500000000003</v>
      </c>
    </row>
    <row r="319" spans="1:6" x14ac:dyDescent="0.2">
      <c r="A319">
        <v>945</v>
      </c>
      <c r="B319">
        <v>23.17</v>
      </c>
      <c r="C319">
        <v>23.21</v>
      </c>
      <c r="E319" s="5">
        <f t="shared" si="9"/>
        <v>953</v>
      </c>
      <c r="F319" s="3">
        <f t="shared" si="8"/>
        <v>23.227666666666668</v>
      </c>
    </row>
    <row r="320" spans="1:6" x14ac:dyDescent="0.2">
      <c r="A320">
        <v>948</v>
      </c>
      <c r="B320">
        <v>23.15</v>
      </c>
      <c r="C320">
        <v>23.19</v>
      </c>
      <c r="E320" s="5">
        <f t="shared" si="9"/>
        <v>956</v>
      </c>
      <c r="F320" s="3">
        <f t="shared" si="8"/>
        <v>23.207666666666668</v>
      </c>
    </row>
    <row r="321" spans="1:6" x14ac:dyDescent="0.2">
      <c r="A321">
        <v>951</v>
      </c>
      <c r="B321">
        <v>23.14</v>
      </c>
      <c r="C321">
        <v>23.18</v>
      </c>
      <c r="E321" s="5">
        <f t="shared" si="9"/>
        <v>959</v>
      </c>
      <c r="F321" s="3">
        <f t="shared" si="8"/>
        <v>23.188833333333335</v>
      </c>
    </row>
    <row r="322" spans="1:6" x14ac:dyDescent="0.2">
      <c r="A322">
        <v>954</v>
      </c>
      <c r="B322">
        <v>23.12</v>
      </c>
      <c r="C322">
        <v>23.16</v>
      </c>
      <c r="E322" s="5">
        <f t="shared" si="9"/>
        <v>962</v>
      </c>
      <c r="F322" s="3">
        <f t="shared" si="8"/>
        <v>23.177666666666667</v>
      </c>
    </row>
    <row r="323" spans="1:6" x14ac:dyDescent="0.2">
      <c r="A323">
        <v>957</v>
      </c>
      <c r="B323">
        <v>23.1</v>
      </c>
      <c r="C323">
        <v>23.14</v>
      </c>
      <c r="E323" s="5">
        <f t="shared" si="9"/>
        <v>965</v>
      </c>
      <c r="F323" s="3">
        <f t="shared" si="8"/>
        <v>23.157666666666668</v>
      </c>
    </row>
    <row r="324" spans="1:6" x14ac:dyDescent="0.2">
      <c r="A324">
        <v>960</v>
      </c>
      <c r="B324">
        <v>23.08</v>
      </c>
      <c r="C324">
        <v>23.12</v>
      </c>
      <c r="E324" s="5">
        <f t="shared" si="9"/>
        <v>968</v>
      </c>
      <c r="F324" s="3">
        <f t="shared" si="8"/>
        <v>23.137666666666668</v>
      </c>
    </row>
    <row r="325" spans="1:6" x14ac:dyDescent="0.2">
      <c r="A325">
        <v>963</v>
      </c>
      <c r="B325">
        <v>23.07</v>
      </c>
      <c r="C325">
        <v>23.11</v>
      </c>
      <c r="E325" s="5">
        <f t="shared" si="9"/>
        <v>971</v>
      </c>
      <c r="F325" s="3">
        <f t="shared" si="8"/>
        <v>23.118833333333335</v>
      </c>
    </row>
    <row r="326" spans="1:6" x14ac:dyDescent="0.2">
      <c r="A326">
        <v>966</v>
      </c>
      <c r="B326">
        <v>23.05</v>
      </c>
      <c r="C326">
        <v>23.09</v>
      </c>
      <c r="E326" s="5">
        <f t="shared" si="9"/>
        <v>974</v>
      </c>
      <c r="F326" s="3">
        <f t="shared" ref="F326:F335" si="10">C325+$E$2*(C326-C325)</f>
        <v>23.107666666666667</v>
      </c>
    </row>
    <row r="327" spans="1:6" x14ac:dyDescent="0.2">
      <c r="A327">
        <v>969</v>
      </c>
      <c r="B327">
        <v>23.03</v>
      </c>
      <c r="C327">
        <v>23.07</v>
      </c>
      <c r="E327" s="5">
        <f t="shared" ref="E327:E335" si="11">11+(A326-$A$4)</f>
        <v>977</v>
      </c>
      <c r="F327" s="3">
        <f t="shared" si="10"/>
        <v>23.087666666666667</v>
      </c>
    </row>
    <row r="328" spans="1:6" x14ac:dyDescent="0.2">
      <c r="A328">
        <v>972</v>
      </c>
      <c r="B328">
        <v>23.02</v>
      </c>
      <c r="C328">
        <v>23.06</v>
      </c>
      <c r="E328" s="5">
        <f t="shared" si="11"/>
        <v>980</v>
      </c>
      <c r="F328" s="3">
        <f t="shared" si="10"/>
        <v>23.068833333333334</v>
      </c>
    </row>
    <row r="329" spans="1:6" x14ac:dyDescent="0.2">
      <c r="A329">
        <v>975</v>
      </c>
      <c r="B329">
        <v>23</v>
      </c>
      <c r="C329">
        <v>23.04</v>
      </c>
      <c r="E329" s="5">
        <f t="shared" si="11"/>
        <v>983</v>
      </c>
      <c r="F329" s="3">
        <f t="shared" si="10"/>
        <v>23.057666666666666</v>
      </c>
    </row>
    <row r="330" spans="1:6" x14ac:dyDescent="0.2">
      <c r="A330">
        <v>978</v>
      </c>
      <c r="B330">
        <v>22.99</v>
      </c>
      <c r="C330">
        <v>23.03</v>
      </c>
      <c r="E330" s="5">
        <f t="shared" si="11"/>
        <v>986</v>
      </c>
      <c r="F330" s="3">
        <f t="shared" si="10"/>
        <v>23.038833333333333</v>
      </c>
    </row>
    <row r="331" spans="1:6" x14ac:dyDescent="0.2">
      <c r="A331">
        <v>981</v>
      </c>
      <c r="B331">
        <v>22.97</v>
      </c>
      <c r="C331">
        <v>23.01</v>
      </c>
      <c r="E331" s="5">
        <f t="shared" si="11"/>
        <v>989</v>
      </c>
      <c r="F331" s="3">
        <f t="shared" si="10"/>
        <v>23.027666666666669</v>
      </c>
    </row>
    <row r="332" spans="1:6" x14ac:dyDescent="0.2">
      <c r="A332">
        <v>984</v>
      </c>
      <c r="B332">
        <v>22.96</v>
      </c>
      <c r="C332">
        <v>23</v>
      </c>
      <c r="E332" s="5">
        <f t="shared" si="11"/>
        <v>992</v>
      </c>
      <c r="F332" s="3">
        <f t="shared" si="10"/>
        <v>23.008833333333335</v>
      </c>
    </row>
    <row r="333" spans="1:6" x14ac:dyDescent="0.2">
      <c r="A333">
        <v>987</v>
      </c>
      <c r="B333">
        <v>22.94</v>
      </c>
      <c r="C333">
        <v>22.98</v>
      </c>
      <c r="E333" s="5">
        <f t="shared" si="11"/>
        <v>995</v>
      </c>
      <c r="F333" s="3">
        <f t="shared" si="10"/>
        <v>22.997666666666667</v>
      </c>
    </row>
    <row r="334" spans="1:6" x14ac:dyDescent="0.2">
      <c r="A334">
        <v>990</v>
      </c>
      <c r="B334">
        <v>22.92</v>
      </c>
      <c r="C334">
        <v>22.96</v>
      </c>
      <c r="E334" s="5">
        <f t="shared" si="11"/>
        <v>998</v>
      </c>
      <c r="F334" s="3">
        <f t="shared" si="10"/>
        <v>22.977666666666668</v>
      </c>
    </row>
    <row r="335" spans="1:6" x14ac:dyDescent="0.2">
      <c r="A335">
        <v>993</v>
      </c>
      <c r="B335">
        <v>22.91</v>
      </c>
      <c r="C335">
        <v>22.95</v>
      </c>
      <c r="E335" s="5">
        <f t="shared" si="11"/>
        <v>1001</v>
      </c>
      <c r="F335" s="3">
        <f t="shared" si="10"/>
        <v>22.958833333333335</v>
      </c>
    </row>
    <row r="336" spans="1:6" x14ac:dyDescent="0.2">
      <c r="A336">
        <v>996</v>
      </c>
      <c r="B336">
        <v>22.9</v>
      </c>
      <c r="C336">
        <v>22.94</v>
      </c>
    </row>
    <row r="337" spans="1:3" x14ac:dyDescent="0.2">
      <c r="A337">
        <v>999</v>
      </c>
      <c r="B337">
        <v>22.87</v>
      </c>
      <c r="C337">
        <v>22.91</v>
      </c>
    </row>
    <row r="338" spans="1:3" x14ac:dyDescent="0.2">
      <c r="A338">
        <v>1002</v>
      </c>
      <c r="B338">
        <v>22.86</v>
      </c>
      <c r="C338">
        <v>22.9</v>
      </c>
    </row>
    <row r="339" spans="1:3" x14ac:dyDescent="0.2">
      <c r="A339">
        <v>1005</v>
      </c>
      <c r="B339">
        <v>22.85</v>
      </c>
      <c r="C339">
        <v>22.89</v>
      </c>
    </row>
    <row r="340" spans="1:3" x14ac:dyDescent="0.2">
      <c r="A340">
        <v>1008</v>
      </c>
      <c r="B340">
        <v>22.83</v>
      </c>
      <c r="C340">
        <v>22.88</v>
      </c>
    </row>
    <row r="341" spans="1:3" x14ac:dyDescent="0.2">
      <c r="A341">
        <v>1011</v>
      </c>
      <c r="B341">
        <v>22.82</v>
      </c>
      <c r="C341">
        <v>22.86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0"/>
  <sheetViews>
    <sheetView topLeftCell="A141" workbookViewId="0">
      <selection sqref="A1:C174"/>
    </sheetView>
  </sheetViews>
  <sheetFormatPr baseColWidth="10" defaultColWidth="8.83203125" defaultRowHeight="15" x14ac:dyDescent="0.2"/>
  <cols>
    <col min="1" max="1" width="8.33203125" bestFit="1" customWidth="1"/>
    <col min="2" max="3" width="9.6640625" bestFit="1" customWidth="1"/>
  </cols>
  <sheetData>
    <row r="1" spans="1:3" x14ac:dyDescent="0.2">
      <c r="A1" t="s">
        <v>21</v>
      </c>
      <c r="B1" t="s">
        <v>22</v>
      </c>
      <c r="C1" t="s">
        <v>23</v>
      </c>
    </row>
    <row r="2" spans="1:3" x14ac:dyDescent="0.2">
      <c r="A2" t="s">
        <v>24</v>
      </c>
      <c r="B2" t="s">
        <v>25</v>
      </c>
      <c r="C2" t="s">
        <v>25</v>
      </c>
    </row>
    <row r="3" spans="1:3" x14ac:dyDescent="0.2">
      <c r="A3">
        <v>0</v>
      </c>
      <c r="B3">
        <v>22.11</v>
      </c>
      <c r="C3">
        <v>22.15</v>
      </c>
    </row>
    <row r="4" spans="1:3" x14ac:dyDescent="0.2">
      <c r="A4">
        <v>3</v>
      </c>
      <c r="B4">
        <v>22.09</v>
      </c>
      <c r="C4">
        <v>22.13</v>
      </c>
    </row>
    <row r="5" spans="1:3" x14ac:dyDescent="0.2">
      <c r="A5">
        <v>6</v>
      </c>
      <c r="B5">
        <v>22.18</v>
      </c>
      <c r="C5">
        <v>22.21</v>
      </c>
    </row>
    <row r="6" spans="1:3" x14ac:dyDescent="0.2">
      <c r="A6">
        <v>9</v>
      </c>
      <c r="B6">
        <v>23.5</v>
      </c>
      <c r="C6">
        <v>23.46</v>
      </c>
    </row>
    <row r="7" spans="1:3" x14ac:dyDescent="0.2">
      <c r="A7">
        <v>12</v>
      </c>
      <c r="B7">
        <v>26.8</v>
      </c>
      <c r="C7">
        <v>26.66</v>
      </c>
    </row>
    <row r="8" spans="1:3" x14ac:dyDescent="0.2">
      <c r="A8">
        <v>15</v>
      </c>
      <c r="B8">
        <v>30.6</v>
      </c>
      <c r="C8">
        <v>30.45</v>
      </c>
    </row>
    <row r="9" spans="1:3" x14ac:dyDescent="0.2">
      <c r="A9">
        <v>18</v>
      </c>
      <c r="B9">
        <v>34.4</v>
      </c>
      <c r="C9">
        <v>34.229999999999997</v>
      </c>
    </row>
    <row r="10" spans="1:3" x14ac:dyDescent="0.2">
      <c r="A10">
        <v>21</v>
      </c>
      <c r="B10">
        <v>38.11</v>
      </c>
      <c r="C10">
        <v>37.909999999999997</v>
      </c>
    </row>
    <row r="11" spans="1:3" x14ac:dyDescent="0.2">
      <c r="A11">
        <v>24</v>
      </c>
      <c r="B11">
        <v>41.5</v>
      </c>
      <c r="C11">
        <v>41.27</v>
      </c>
    </row>
    <row r="12" spans="1:3" x14ac:dyDescent="0.2">
      <c r="A12">
        <v>27</v>
      </c>
      <c r="B12">
        <v>44.67</v>
      </c>
      <c r="C12">
        <v>44.41</v>
      </c>
    </row>
    <row r="13" spans="1:3" x14ac:dyDescent="0.2">
      <c r="A13">
        <v>30</v>
      </c>
      <c r="B13">
        <v>47.62</v>
      </c>
      <c r="C13">
        <v>47.32</v>
      </c>
    </row>
    <row r="14" spans="1:3" x14ac:dyDescent="0.2">
      <c r="A14">
        <v>33</v>
      </c>
      <c r="B14">
        <v>50.46</v>
      </c>
      <c r="C14">
        <v>50.13</v>
      </c>
    </row>
    <row r="15" spans="1:3" x14ac:dyDescent="0.2">
      <c r="A15">
        <v>36</v>
      </c>
      <c r="B15">
        <v>53.21</v>
      </c>
      <c r="C15">
        <v>52.86</v>
      </c>
    </row>
    <row r="16" spans="1:3" x14ac:dyDescent="0.2">
      <c r="A16">
        <v>39</v>
      </c>
      <c r="B16">
        <v>55.94</v>
      </c>
      <c r="C16">
        <v>55.55</v>
      </c>
    </row>
    <row r="17" spans="1:3" x14ac:dyDescent="0.2">
      <c r="A17">
        <v>42</v>
      </c>
      <c r="B17">
        <v>58.57</v>
      </c>
      <c r="C17">
        <v>58.15</v>
      </c>
    </row>
    <row r="18" spans="1:3" x14ac:dyDescent="0.2">
      <c r="A18">
        <v>45</v>
      </c>
      <c r="B18">
        <v>61.17</v>
      </c>
      <c r="C18">
        <v>60.72</v>
      </c>
    </row>
    <row r="19" spans="1:3" x14ac:dyDescent="0.2">
      <c r="A19">
        <v>48</v>
      </c>
      <c r="B19">
        <v>63.75</v>
      </c>
      <c r="C19">
        <v>63.27</v>
      </c>
    </row>
    <row r="20" spans="1:3" x14ac:dyDescent="0.2">
      <c r="A20">
        <v>51</v>
      </c>
      <c r="B20">
        <v>66.3</v>
      </c>
      <c r="C20">
        <v>65.790000000000006</v>
      </c>
    </row>
    <row r="21" spans="1:3" x14ac:dyDescent="0.2">
      <c r="A21">
        <v>54</v>
      </c>
      <c r="B21">
        <v>68.91</v>
      </c>
      <c r="C21">
        <v>68.37</v>
      </c>
    </row>
    <row r="22" spans="1:3" x14ac:dyDescent="0.2">
      <c r="A22">
        <v>57</v>
      </c>
      <c r="B22">
        <v>71.5</v>
      </c>
      <c r="C22">
        <v>70.930000000000007</v>
      </c>
    </row>
    <row r="23" spans="1:3" x14ac:dyDescent="0.2">
      <c r="A23">
        <v>60</v>
      </c>
      <c r="B23">
        <v>74.03</v>
      </c>
      <c r="C23">
        <v>73.44</v>
      </c>
    </row>
    <row r="24" spans="1:3" x14ac:dyDescent="0.2">
      <c r="A24">
        <v>63</v>
      </c>
      <c r="B24">
        <v>76.62</v>
      </c>
      <c r="C24">
        <v>76</v>
      </c>
    </row>
    <row r="25" spans="1:3" x14ac:dyDescent="0.2">
      <c r="A25">
        <v>66</v>
      </c>
      <c r="B25">
        <v>79.209999999999994</v>
      </c>
      <c r="C25">
        <v>78.569999999999993</v>
      </c>
    </row>
    <row r="26" spans="1:3" x14ac:dyDescent="0.2">
      <c r="A26">
        <v>69</v>
      </c>
      <c r="B26">
        <v>81.77</v>
      </c>
      <c r="C26">
        <v>81.09</v>
      </c>
    </row>
    <row r="27" spans="1:3" x14ac:dyDescent="0.2">
      <c r="A27">
        <v>72</v>
      </c>
      <c r="B27">
        <v>84.32</v>
      </c>
      <c r="C27">
        <v>83.61</v>
      </c>
    </row>
    <row r="28" spans="1:3" x14ac:dyDescent="0.2">
      <c r="A28">
        <v>75</v>
      </c>
      <c r="B28">
        <v>86.91</v>
      </c>
      <c r="C28">
        <v>86.17</v>
      </c>
    </row>
    <row r="29" spans="1:3" x14ac:dyDescent="0.2">
      <c r="A29">
        <v>78</v>
      </c>
      <c r="B29">
        <v>89.43</v>
      </c>
      <c r="C29">
        <v>88.67</v>
      </c>
    </row>
    <row r="30" spans="1:3" x14ac:dyDescent="0.2">
      <c r="A30">
        <v>81</v>
      </c>
      <c r="B30">
        <v>91.96</v>
      </c>
      <c r="C30">
        <v>91.17</v>
      </c>
    </row>
    <row r="31" spans="1:3" x14ac:dyDescent="0.2">
      <c r="A31">
        <v>84</v>
      </c>
      <c r="B31">
        <v>94.52</v>
      </c>
      <c r="C31">
        <v>93.71</v>
      </c>
    </row>
    <row r="32" spans="1:3" x14ac:dyDescent="0.2">
      <c r="A32">
        <v>87</v>
      </c>
      <c r="B32">
        <v>97.07</v>
      </c>
      <c r="C32">
        <v>96.23</v>
      </c>
    </row>
    <row r="33" spans="1:3" x14ac:dyDescent="0.2">
      <c r="A33">
        <v>90</v>
      </c>
      <c r="B33">
        <v>99.64</v>
      </c>
      <c r="C33">
        <v>98.77</v>
      </c>
    </row>
    <row r="34" spans="1:3" x14ac:dyDescent="0.2">
      <c r="A34">
        <v>93</v>
      </c>
      <c r="B34">
        <v>102.13</v>
      </c>
      <c r="C34">
        <v>101.23</v>
      </c>
    </row>
    <row r="35" spans="1:3" x14ac:dyDescent="0.2">
      <c r="A35">
        <v>96</v>
      </c>
      <c r="B35">
        <v>104.65</v>
      </c>
      <c r="C35">
        <v>103.73</v>
      </c>
    </row>
    <row r="36" spans="1:3" x14ac:dyDescent="0.2">
      <c r="A36">
        <v>99</v>
      </c>
      <c r="B36">
        <v>107.21</v>
      </c>
      <c r="C36">
        <v>106.26</v>
      </c>
    </row>
    <row r="37" spans="1:3" x14ac:dyDescent="0.2">
      <c r="A37">
        <v>102</v>
      </c>
      <c r="B37">
        <v>109.79</v>
      </c>
      <c r="C37">
        <v>108.81</v>
      </c>
    </row>
    <row r="38" spans="1:3" x14ac:dyDescent="0.2">
      <c r="A38">
        <v>105</v>
      </c>
      <c r="B38">
        <v>112.4</v>
      </c>
      <c r="C38">
        <v>111.39</v>
      </c>
    </row>
    <row r="39" spans="1:3" x14ac:dyDescent="0.2">
      <c r="A39">
        <v>108</v>
      </c>
      <c r="B39">
        <v>114.95</v>
      </c>
      <c r="C39">
        <v>113.92</v>
      </c>
    </row>
    <row r="40" spans="1:3" x14ac:dyDescent="0.2">
      <c r="A40">
        <v>111</v>
      </c>
      <c r="B40">
        <v>117.5</v>
      </c>
      <c r="C40">
        <v>116.43</v>
      </c>
    </row>
    <row r="41" spans="1:3" x14ac:dyDescent="0.2">
      <c r="A41">
        <v>114</v>
      </c>
      <c r="B41">
        <v>120.04</v>
      </c>
      <c r="C41">
        <v>118.94</v>
      </c>
    </row>
    <row r="42" spans="1:3" x14ac:dyDescent="0.2">
      <c r="A42">
        <v>117</v>
      </c>
      <c r="B42">
        <v>122.58</v>
      </c>
      <c r="C42">
        <v>121.45</v>
      </c>
    </row>
    <row r="43" spans="1:3" x14ac:dyDescent="0.2">
      <c r="A43">
        <v>120</v>
      </c>
      <c r="B43">
        <v>125.16</v>
      </c>
      <c r="C43">
        <v>124</v>
      </c>
    </row>
    <row r="44" spans="1:3" x14ac:dyDescent="0.2">
      <c r="A44">
        <v>123</v>
      </c>
      <c r="B44">
        <v>127.77</v>
      </c>
      <c r="C44">
        <v>126.57</v>
      </c>
    </row>
    <row r="45" spans="1:3" x14ac:dyDescent="0.2">
      <c r="A45">
        <v>126</v>
      </c>
      <c r="B45">
        <v>130.32</v>
      </c>
      <c r="C45">
        <v>129.1</v>
      </c>
    </row>
    <row r="46" spans="1:3" x14ac:dyDescent="0.2">
      <c r="A46">
        <v>129</v>
      </c>
      <c r="B46">
        <v>132.86000000000001</v>
      </c>
      <c r="C46">
        <v>131.61000000000001</v>
      </c>
    </row>
    <row r="47" spans="1:3" x14ac:dyDescent="0.2">
      <c r="A47">
        <v>132</v>
      </c>
      <c r="B47">
        <v>135.44</v>
      </c>
      <c r="C47">
        <v>134.16999999999999</v>
      </c>
    </row>
    <row r="48" spans="1:3" x14ac:dyDescent="0.2">
      <c r="A48">
        <v>135</v>
      </c>
      <c r="B48">
        <v>137.99</v>
      </c>
      <c r="C48">
        <v>136.68</v>
      </c>
    </row>
    <row r="49" spans="1:3" x14ac:dyDescent="0.2">
      <c r="A49">
        <v>138</v>
      </c>
      <c r="B49">
        <v>140.53</v>
      </c>
      <c r="C49">
        <v>139.19999999999999</v>
      </c>
    </row>
    <row r="50" spans="1:3" x14ac:dyDescent="0.2">
      <c r="A50">
        <v>141</v>
      </c>
      <c r="B50">
        <v>143.07</v>
      </c>
      <c r="C50">
        <v>141.69</v>
      </c>
    </row>
    <row r="51" spans="1:3" x14ac:dyDescent="0.2">
      <c r="A51">
        <v>144</v>
      </c>
      <c r="B51">
        <v>145.65</v>
      </c>
      <c r="C51">
        <v>144.25</v>
      </c>
    </row>
    <row r="52" spans="1:3" x14ac:dyDescent="0.2">
      <c r="A52">
        <v>147</v>
      </c>
      <c r="B52">
        <v>148.19</v>
      </c>
      <c r="C52">
        <v>146.76</v>
      </c>
    </row>
    <row r="53" spans="1:3" x14ac:dyDescent="0.2">
      <c r="A53">
        <v>150</v>
      </c>
      <c r="B53">
        <v>150.79</v>
      </c>
      <c r="C53">
        <v>149.33000000000001</v>
      </c>
    </row>
    <row r="54" spans="1:3" x14ac:dyDescent="0.2">
      <c r="A54">
        <v>153</v>
      </c>
      <c r="B54">
        <v>153.4</v>
      </c>
      <c r="C54">
        <v>151.9</v>
      </c>
    </row>
    <row r="55" spans="1:3" x14ac:dyDescent="0.2">
      <c r="A55">
        <v>156</v>
      </c>
      <c r="B55">
        <v>156</v>
      </c>
      <c r="C55">
        <v>154.47</v>
      </c>
    </row>
    <row r="56" spans="1:3" x14ac:dyDescent="0.2">
      <c r="A56">
        <v>159</v>
      </c>
      <c r="B56">
        <v>158.58000000000001</v>
      </c>
      <c r="C56">
        <v>157.03</v>
      </c>
    </row>
    <row r="57" spans="1:3" x14ac:dyDescent="0.2">
      <c r="A57">
        <v>162</v>
      </c>
      <c r="B57">
        <v>161.04</v>
      </c>
      <c r="C57">
        <v>159.46</v>
      </c>
    </row>
    <row r="58" spans="1:3" x14ac:dyDescent="0.2">
      <c r="A58">
        <v>165</v>
      </c>
      <c r="B58">
        <v>163.62</v>
      </c>
      <c r="C58">
        <v>162</v>
      </c>
    </row>
    <row r="59" spans="1:3" x14ac:dyDescent="0.2">
      <c r="A59">
        <v>168</v>
      </c>
      <c r="B59">
        <v>166.15</v>
      </c>
      <c r="C59">
        <v>164.51</v>
      </c>
    </row>
    <row r="60" spans="1:3" x14ac:dyDescent="0.2">
      <c r="A60">
        <v>171</v>
      </c>
      <c r="B60">
        <v>168.65</v>
      </c>
      <c r="C60">
        <v>166.97</v>
      </c>
    </row>
    <row r="61" spans="1:3" x14ac:dyDescent="0.2">
      <c r="A61">
        <v>174</v>
      </c>
      <c r="B61">
        <v>171.21</v>
      </c>
      <c r="C61">
        <v>169.49</v>
      </c>
    </row>
    <row r="62" spans="1:3" x14ac:dyDescent="0.2">
      <c r="A62">
        <v>177</v>
      </c>
      <c r="B62">
        <v>173.85</v>
      </c>
      <c r="C62">
        <v>172.09</v>
      </c>
    </row>
    <row r="63" spans="1:3" x14ac:dyDescent="0.2">
      <c r="A63">
        <v>180</v>
      </c>
      <c r="B63">
        <v>176.35</v>
      </c>
      <c r="C63">
        <v>174.56</v>
      </c>
    </row>
    <row r="64" spans="1:3" x14ac:dyDescent="0.2">
      <c r="A64">
        <v>183</v>
      </c>
      <c r="B64">
        <v>178.69</v>
      </c>
      <c r="C64">
        <v>176.88</v>
      </c>
    </row>
    <row r="65" spans="1:3" x14ac:dyDescent="0.2">
      <c r="A65">
        <v>186</v>
      </c>
      <c r="B65">
        <v>181.24</v>
      </c>
      <c r="C65">
        <v>179.38</v>
      </c>
    </row>
    <row r="66" spans="1:3" x14ac:dyDescent="0.2">
      <c r="A66">
        <v>189</v>
      </c>
      <c r="B66">
        <v>183.82</v>
      </c>
      <c r="C66">
        <v>181.93</v>
      </c>
    </row>
    <row r="67" spans="1:3" x14ac:dyDescent="0.2">
      <c r="A67">
        <v>192</v>
      </c>
      <c r="B67">
        <v>186.38</v>
      </c>
      <c r="C67">
        <v>184.46</v>
      </c>
    </row>
    <row r="68" spans="1:3" x14ac:dyDescent="0.2">
      <c r="A68">
        <v>195</v>
      </c>
      <c r="B68">
        <v>188.88</v>
      </c>
      <c r="C68">
        <v>186.94</v>
      </c>
    </row>
    <row r="69" spans="1:3" x14ac:dyDescent="0.2">
      <c r="A69">
        <v>198</v>
      </c>
      <c r="B69">
        <v>191.32</v>
      </c>
      <c r="C69">
        <v>189.35</v>
      </c>
    </row>
    <row r="70" spans="1:3" x14ac:dyDescent="0.2">
      <c r="A70">
        <v>201</v>
      </c>
      <c r="B70">
        <v>193.79</v>
      </c>
      <c r="C70">
        <v>191.79</v>
      </c>
    </row>
    <row r="71" spans="1:3" x14ac:dyDescent="0.2">
      <c r="A71">
        <v>204</v>
      </c>
      <c r="B71">
        <v>196.33</v>
      </c>
      <c r="C71">
        <v>194.31</v>
      </c>
    </row>
    <row r="72" spans="1:3" x14ac:dyDescent="0.2">
      <c r="A72">
        <v>207</v>
      </c>
      <c r="B72">
        <v>198.84</v>
      </c>
      <c r="C72">
        <v>196.79</v>
      </c>
    </row>
    <row r="73" spans="1:3" x14ac:dyDescent="0.2">
      <c r="A73">
        <v>210</v>
      </c>
      <c r="B73">
        <v>201.42</v>
      </c>
      <c r="C73">
        <v>199.36</v>
      </c>
    </row>
    <row r="74" spans="1:3" x14ac:dyDescent="0.2">
      <c r="A74">
        <v>213</v>
      </c>
      <c r="B74">
        <v>203.86</v>
      </c>
      <c r="C74">
        <v>201.79</v>
      </c>
    </row>
    <row r="75" spans="1:3" x14ac:dyDescent="0.2">
      <c r="A75">
        <v>216</v>
      </c>
      <c r="B75">
        <v>206.34</v>
      </c>
      <c r="C75">
        <v>204.24</v>
      </c>
    </row>
    <row r="76" spans="1:3" x14ac:dyDescent="0.2">
      <c r="A76">
        <v>219</v>
      </c>
      <c r="B76">
        <v>208.79</v>
      </c>
      <c r="C76">
        <v>206.68</v>
      </c>
    </row>
    <row r="77" spans="1:3" x14ac:dyDescent="0.2">
      <c r="A77">
        <v>222</v>
      </c>
      <c r="B77">
        <v>211.26</v>
      </c>
      <c r="C77">
        <v>209.13</v>
      </c>
    </row>
    <row r="78" spans="1:3" x14ac:dyDescent="0.2">
      <c r="A78">
        <v>225</v>
      </c>
      <c r="B78">
        <v>213.81</v>
      </c>
      <c r="C78">
        <v>211.66</v>
      </c>
    </row>
    <row r="79" spans="1:3" x14ac:dyDescent="0.2">
      <c r="A79">
        <v>228</v>
      </c>
      <c r="B79">
        <v>216.29</v>
      </c>
      <c r="C79">
        <v>214.13</v>
      </c>
    </row>
    <row r="80" spans="1:3" x14ac:dyDescent="0.2">
      <c r="A80">
        <v>231</v>
      </c>
      <c r="B80">
        <v>218.73</v>
      </c>
      <c r="C80">
        <v>216.55</v>
      </c>
    </row>
    <row r="81" spans="1:3" x14ac:dyDescent="0.2">
      <c r="A81">
        <v>234</v>
      </c>
      <c r="B81">
        <v>221.18</v>
      </c>
      <c r="C81">
        <v>219</v>
      </c>
    </row>
    <row r="82" spans="1:3" x14ac:dyDescent="0.2">
      <c r="A82">
        <v>237</v>
      </c>
      <c r="B82">
        <v>223.62</v>
      </c>
      <c r="C82">
        <v>221.43</v>
      </c>
    </row>
    <row r="83" spans="1:3" x14ac:dyDescent="0.2">
      <c r="A83">
        <v>240</v>
      </c>
      <c r="B83">
        <v>226.15</v>
      </c>
      <c r="C83">
        <v>223.94</v>
      </c>
    </row>
    <row r="84" spans="1:3" x14ac:dyDescent="0.2">
      <c r="A84">
        <v>243</v>
      </c>
      <c r="B84">
        <v>228.65</v>
      </c>
      <c r="C84">
        <v>226.42</v>
      </c>
    </row>
    <row r="85" spans="1:3" x14ac:dyDescent="0.2">
      <c r="A85">
        <v>246</v>
      </c>
      <c r="B85">
        <v>231.1</v>
      </c>
      <c r="C85">
        <v>228.87</v>
      </c>
    </row>
    <row r="86" spans="1:3" x14ac:dyDescent="0.2">
      <c r="A86">
        <v>249</v>
      </c>
      <c r="B86">
        <v>233.5</v>
      </c>
      <c r="C86">
        <v>231.26</v>
      </c>
    </row>
    <row r="87" spans="1:3" x14ac:dyDescent="0.2">
      <c r="A87">
        <v>252</v>
      </c>
      <c r="B87">
        <v>236.03</v>
      </c>
      <c r="C87">
        <v>233.78</v>
      </c>
    </row>
    <row r="88" spans="1:3" x14ac:dyDescent="0.2">
      <c r="A88">
        <v>255</v>
      </c>
      <c r="B88">
        <v>238.46</v>
      </c>
      <c r="C88">
        <v>236.19</v>
      </c>
    </row>
    <row r="89" spans="1:3" x14ac:dyDescent="0.2">
      <c r="A89">
        <v>258</v>
      </c>
      <c r="B89">
        <v>240.99</v>
      </c>
      <c r="C89">
        <v>238.72</v>
      </c>
    </row>
    <row r="90" spans="1:3" x14ac:dyDescent="0.2">
      <c r="A90">
        <v>261</v>
      </c>
      <c r="B90">
        <v>243.4</v>
      </c>
      <c r="C90">
        <v>241.13</v>
      </c>
    </row>
    <row r="91" spans="1:3" x14ac:dyDescent="0.2">
      <c r="A91">
        <v>264</v>
      </c>
      <c r="B91">
        <v>245.94</v>
      </c>
      <c r="C91">
        <v>243.66</v>
      </c>
    </row>
    <row r="92" spans="1:3" x14ac:dyDescent="0.2">
      <c r="A92">
        <v>267</v>
      </c>
      <c r="B92">
        <v>248.43</v>
      </c>
      <c r="C92">
        <v>246.14</v>
      </c>
    </row>
    <row r="93" spans="1:3" x14ac:dyDescent="0.2">
      <c r="A93">
        <v>270</v>
      </c>
      <c r="B93">
        <v>250.92</v>
      </c>
      <c r="C93">
        <v>248.62</v>
      </c>
    </row>
    <row r="94" spans="1:3" x14ac:dyDescent="0.2">
      <c r="A94">
        <v>273</v>
      </c>
      <c r="B94">
        <v>253.34</v>
      </c>
      <c r="C94">
        <v>251.04</v>
      </c>
    </row>
    <row r="95" spans="1:3" x14ac:dyDescent="0.2">
      <c r="A95">
        <v>276</v>
      </c>
      <c r="B95">
        <v>255.86</v>
      </c>
      <c r="C95">
        <v>253.56</v>
      </c>
    </row>
    <row r="96" spans="1:3" x14ac:dyDescent="0.2">
      <c r="A96">
        <v>279</v>
      </c>
      <c r="B96">
        <v>258.32</v>
      </c>
      <c r="C96">
        <v>256.02</v>
      </c>
    </row>
    <row r="97" spans="1:3" x14ac:dyDescent="0.2">
      <c r="A97">
        <v>282</v>
      </c>
      <c r="B97">
        <v>260.58</v>
      </c>
      <c r="C97">
        <v>258.27999999999997</v>
      </c>
    </row>
    <row r="98" spans="1:3" x14ac:dyDescent="0.2">
      <c r="A98">
        <v>285</v>
      </c>
      <c r="B98">
        <v>263.02999999999997</v>
      </c>
      <c r="C98">
        <v>260.72000000000003</v>
      </c>
    </row>
    <row r="99" spans="1:3" x14ac:dyDescent="0.2">
      <c r="A99">
        <v>288</v>
      </c>
      <c r="B99">
        <v>265.47000000000003</v>
      </c>
      <c r="C99">
        <v>263.16000000000003</v>
      </c>
    </row>
    <row r="100" spans="1:3" x14ac:dyDescent="0.2">
      <c r="A100">
        <v>291</v>
      </c>
      <c r="B100">
        <v>267.98</v>
      </c>
      <c r="C100">
        <v>265.64999999999998</v>
      </c>
    </row>
    <row r="101" spans="1:3" x14ac:dyDescent="0.2">
      <c r="A101">
        <v>294</v>
      </c>
      <c r="B101">
        <v>270.56</v>
      </c>
      <c r="C101">
        <v>268.24</v>
      </c>
    </row>
    <row r="102" spans="1:3" x14ac:dyDescent="0.2">
      <c r="A102">
        <v>297</v>
      </c>
      <c r="B102">
        <v>273.06</v>
      </c>
      <c r="C102">
        <v>270.74</v>
      </c>
    </row>
    <row r="103" spans="1:3" x14ac:dyDescent="0.2">
      <c r="A103">
        <v>300</v>
      </c>
      <c r="B103">
        <v>275.52999999999997</v>
      </c>
      <c r="C103">
        <v>273.20999999999998</v>
      </c>
    </row>
    <row r="104" spans="1:3" x14ac:dyDescent="0.2">
      <c r="A104">
        <v>303</v>
      </c>
      <c r="B104">
        <v>277.98</v>
      </c>
      <c r="C104">
        <v>275.67</v>
      </c>
    </row>
    <row r="105" spans="1:3" x14ac:dyDescent="0.2">
      <c r="A105">
        <v>306</v>
      </c>
      <c r="B105">
        <v>280.41000000000003</v>
      </c>
      <c r="C105">
        <v>278.10000000000002</v>
      </c>
    </row>
    <row r="106" spans="1:3" x14ac:dyDescent="0.2">
      <c r="A106">
        <v>309</v>
      </c>
      <c r="B106">
        <v>282.77</v>
      </c>
      <c r="C106">
        <v>280.45999999999998</v>
      </c>
    </row>
    <row r="107" spans="1:3" x14ac:dyDescent="0.2">
      <c r="A107">
        <v>312</v>
      </c>
      <c r="B107">
        <v>285.14999999999998</v>
      </c>
      <c r="C107">
        <v>282.85000000000002</v>
      </c>
    </row>
    <row r="108" spans="1:3" x14ac:dyDescent="0.2">
      <c r="A108">
        <v>315</v>
      </c>
      <c r="B108">
        <v>287.64</v>
      </c>
      <c r="C108">
        <v>285.33</v>
      </c>
    </row>
    <row r="109" spans="1:3" x14ac:dyDescent="0.2">
      <c r="A109">
        <v>318</v>
      </c>
      <c r="B109">
        <v>289.73</v>
      </c>
      <c r="C109">
        <v>287.52</v>
      </c>
    </row>
    <row r="110" spans="1:3" x14ac:dyDescent="0.2">
      <c r="A110">
        <v>321</v>
      </c>
      <c r="B110">
        <v>281.42</v>
      </c>
      <c r="C110">
        <v>279.95999999999998</v>
      </c>
    </row>
    <row r="111" spans="1:3" x14ac:dyDescent="0.2">
      <c r="A111">
        <v>324</v>
      </c>
      <c r="B111">
        <v>266.19</v>
      </c>
      <c r="C111">
        <v>264.91000000000003</v>
      </c>
    </row>
    <row r="112" spans="1:3" x14ac:dyDescent="0.2">
      <c r="A112">
        <v>327</v>
      </c>
      <c r="B112">
        <v>252.54</v>
      </c>
      <c r="C112">
        <v>251.28</v>
      </c>
    </row>
    <row r="113" spans="1:3" x14ac:dyDescent="0.2">
      <c r="A113">
        <v>330</v>
      </c>
      <c r="B113">
        <v>240.93</v>
      </c>
      <c r="C113">
        <v>239.69</v>
      </c>
    </row>
    <row r="114" spans="1:3" x14ac:dyDescent="0.2">
      <c r="A114">
        <v>333</v>
      </c>
      <c r="B114">
        <v>230.88</v>
      </c>
      <c r="C114">
        <v>229.65</v>
      </c>
    </row>
    <row r="115" spans="1:3" x14ac:dyDescent="0.2">
      <c r="A115">
        <v>336</v>
      </c>
      <c r="B115">
        <v>221.97</v>
      </c>
      <c r="C115">
        <v>220.76</v>
      </c>
    </row>
    <row r="116" spans="1:3" x14ac:dyDescent="0.2">
      <c r="A116">
        <v>339</v>
      </c>
      <c r="B116">
        <v>213.9</v>
      </c>
      <c r="C116">
        <v>212.71</v>
      </c>
    </row>
    <row r="117" spans="1:3" x14ac:dyDescent="0.2">
      <c r="A117">
        <v>342</v>
      </c>
      <c r="B117">
        <v>206.53</v>
      </c>
      <c r="C117">
        <v>205.37</v>
      </c>
    </row>
    <row r="118" spans="1:3" x14ac:dyDescent="0.2">
      <c r="A118">
        <v>345</v>
      </c>
      <c r="B118">
        <v>199.7</v>
      </c>
      <c r="C118">
        <v>198.56</v>
      </c>
    </row>
    <row r="119" spans="1:3" x14ac:dyDescent="0.2">
      <c r="A119">
        <v>348</v>
      </c>
      <c r="B119">
        <v>193.31</v>
      </c>
      <c r="C119">
        <v>192.2</v>
      </c>
    </row>
    <row r="120" spans="1:3" x14ac:dyDescent="0.2">
      <c r="A120">
        <v>351</v>
      </c>
      <c r="B120">
        <v>187.32</v>
      </c>
      <c r="C120">
        <v>186.24</v>
      </c>
    </row>
    <row r="121" spans="1:3" x14ac:dyDescent="0.2">
      <c r="A121">
        <v>354</v>
      </c>
      <c r="B121">
        <v>181.65</v>
      </c>
      <c r="C121">
        <v>180.61</v>
      </c>
    </row>
    <row r="122" spans="1:3" x14ac:dyDescent="0.2">
      <c r="A122">
        <v>357</v>
      </c>
      <c r="B122">
        <v>176.27</v>
      </c>
      <c r="C122">
        <v>175.28</v>
      </c>
    </row>
    <row r="123" spans="1:3" x14ac:dyDescent="0.2">
      <c r="A123">
        <v>360</v>
      </c>
      <c r="B123">
        <v>171.13</v>
      </c>
      <c r="C123">
        <v>170.19</v>
      </c>
    </row>
    <row r="124" spans="1:3" x14ac:dyDescent="0.2">
      <c r="A124">
        <v>363</v>
      </c>
      <c r="B124">
        <v>166.23</v>
      </c>
      <c r="C124">
        <v>165.33</v>
      </c>
    </row>
    <row r="125" spans="1:3" x14ac:dyDescent="0.2">
      <c r="A125">
        <v>366</v>
      </c>
      <c r="B125">
        <v>161.56</v>
      </c>
      <c r="C125">
        <v>160.69</v>
      </c>
    </row>
    <row r="126" spans="1:3" x14ac:dyDescent="0.2">
      <c r="A126">
        <v>369</v>
      </c>
      <c r="B126">
        <v>157.09</v>
      </c>
      <c r="C126">
        <v>156.26</v>
      </c>
    </row>
    <row r="127" spans="1:3" x14ac:dyDescent="0.2">
      <c r="A127">
        <v>372</v>
      </c>
      <c r="B127">
        <v>152.80000000000001</v>
      </c>
      <c r="C127">
        <v>152</v>
      </c>
    </row>
    <row r="128" spans="1:3" x14ac:dyDescent="0.2">
      <c r="A128">
        <v>375</v>
      </c>
      <c r="B128">
        <v>148.66999999999999</v>
      </c>
      <c r="C128">
        <v>147.91</v>
      </c>
    </row>
    <row r="129" spans="1:3" x14ac:dyDescent="0.2">
      <c r="A129">
        <v>378</v>
      </c>
      <c r="B129">
        <v>144.72999999999999</v>
      </c>
      <c r="C129">
        <v>143.99</v>
      </c>
    </row>
    <row r="130" spans="1:3" x14ac:dyDescent="0.2">
      <c r="A130">
        <v>381</v>
      </c>
      <c r="B130">
        <v>140.91</v>
      </c>
      <c r="C130">
        <v>140.19999999999999</v>
      </c>
    </row>
    <row r="131" spans="1:3" x14ac:dyDescent="0.2">
      <c r="A131">
        <v>384</v>
      </c>
      <c r="B131">
        <v>137.27000000000001</v>
      </c>
      <c r="C131">
        <v>136.59</v>
      </c>
    </row>
    <row r="132" spans="1:3" x14ac:dyDescent="0.2">
      <c r="A132">
        <v>387</v>
      </c>
      <c r="B132">
        <v>133.77000000000001</v>
      </c>
      <c r="C132">
        <v>133.11000000000001</v>
      </c>
    </row>
    <row r="133" spans="1:3" x14ac:dyDescent="0.2">
      <c r="A133">
        <v>390</v>
      </c>
      <c r="B133">
        <v>130.38999999999999</v>
      </c>
      <c r="C133">
        <v>129.75</v>
      </c>
    </row>
    <row r="134" spans="1:3" x14ac:dyDescent="0.2">
      <c r="A134">
        <v>393</v>
      </c>
      <c r="B134">
        <v>127.13</v>
      </c>
      <c r="C134">
        <v>126.51</v>
      </c>
    </row>
    <row r="135" spans="1:3" x14ac:dyDescent="0.2">
      <c r="A135">
        <v>396</v>
      </c>
      <c r="B135">
        <v>123.98</v>
      </c>
      <c r="C135">
        <v>123.38</v>
      </c>
    </row>
    <row r="136" spans="1:3" x14ac:dyDescent="0.2">
      <c r="A136">
        <v>399</v>
      </c>
      <c r="B136">
        <v>120.95</v>
      </c>
      <c r="C136">
        <v>120.37</v>
      </c>
    </row>
    <row r="137" spans="1:3" x14ac:dyDescent="0.2">
      <c r="A137">
        <v>402</v>
      </c>
      <c r="B137">
        <v>118.02</v>
      </c>
      <c r="C137">
        <v>117.46</v>
      </c>
    </row>
    <row r="138" spans="1:3" x14ac:dyDescent="0.2">
      <c r="A138">
        <v>405</v>
      </c>
      <c r="B138">
        <v>115.2</v>
      </c>
      <c r="C138">
        <v>114.66</v>
      </c>
    </row>
    <row r="139" spans="1:3" x14ac:dyDescent="0.2">
      <c r="A139">
        <v>408</v>
      </c>
      <c r="B139">
        <v>112.47</v>
      </c>
      <c r="C139">
        <v>111.94</v>
      </c>
    </row>
    <row r="140" spans="1:3" x14ac:dyDescent="0.2">
      <c r="A140">
        <v>411</v>
      </c>
      <c r="B140">
        <v>109.83</v>
      </c>
      <c r="C140">
        <v>109.32</v>
      </c>
    </row>
    <row r="141" spans="1:3" x14ac:dyDescent="0.2">
      <c r="A141">
        <v>414</v>
      </c>
      <c r="B141">
        <v>107.28</v>
      </c>
      <c r="C141">
        <v>106.79</v>
      </c>
    </row>
    <row r="142" spans="1:3" x14ac:dyDescent="0.2">
      <c r="A142">
        <v>417</v>
      </c>
      <c r="B142">
        <v>104.81</v>
      </c>
      <c r="C142">
        <v>104.33</v>
      </c>
    </row>
    <row r="143" spans="1:3" x14ac:dyDescent="0.2">
      <c r="A143">
        <v>420</v>
      </c>
      <c r="B143">
        <v>102.43</v>
      </c>
      <c r="C143">
        <v>101.97</v>
      </c>
    </row>
    <row r="144" spans="1:3" x14ac:dyDescent="0.2">
      <c r="A144">
        <v>423</v>
      </c>
      <c r="B144">
        <v>100.11</v>
      </c>
      <c r="C144">
        <v>99.67</v>
      </c>
    </row>
    <row r="145" spans="1:3" x14ac:dyDescent="0.2">
      <c r="A145">
        <v>426</v>
      </c>
      <c r="B145">
        <v>97.88</v>
      </c>
      <c r="C145">
        <v>97.45</v>
      </c>
    </row>
    <row r="146" spans="1:3" x14ac:dyDescent="0.2">
      <c r="A146">
        <v>429</v>
      </c>
      <c r="B146">
        <v>95.72</v>
      </c>
      <c r="C146">
        <v>95.3</v>
      </c>
    </row>
    <row r="147" spans="1:3" x14ac:dyDescent="0.2">
      <c r="A147">
        <v>432</v>
      </c>
      <c r="B147">
        <v>93.62</v>
      </c>
      <c r="C147">
        <v>93.21</v>
      </c>
    </row>
    <row r="148" spans="1:3" x14ac:dyDescent="0.2">
      <c r="A148">
        <v>435</v>
      </c>
      <c r="B148">
        <v>91.58</v>
      </c>
      <c r="C148">
        <v>91.18</v>
      </c>
    </row>
    <row r="149" spans="1:3" x14ac:dyDescent="0.2">
      <c r="A149">
        <v>438</v>
      </c>
      <c r="B149">
        <v>89.61</v>
      </c>
      <c r="C149">
        <v>89.23</v>
      </c>
    </row>
    <row r="150" spans="1:3" x14ac:dyDescent="0.2">
      <c r="A150">
        <v>441</v>
      </c>
      <c r="B150">
        <v>87.7</v>
      </c>
      <c r="C150">
        <v>87.33</v>
      </c>
    </row>
    <row r="151" spans="1:3" x14ac:dyDescent="0.2">
      <c r="A151">
        <v>444</v>
      </c>
      <c r="B151">
        <v>85.85</v>
      </c>
      <c r="C151">
        <v>85.49</v>
      </c>
    </row>
    <row r="152" spans="1:3" x14ac:dyDescent="0.2">
      <c r="A152">
        <v>447</v>
      </c>
      <c r="B152">
        <v>84.06</v>
      </c>
      <c r="C152">
        <v>83.71</v>
      </c>
    </row>
    <row r="153" spans="1:3" x14ac:dyDescent="0.2">
      <c r="A153">
        <v>450</v>
      </c>
      <c r="B153">
        <v>82.31</v>
      </c>
      <c r="C153">
        <v>81.97</v>
      </c>
    </row>
    <row r="154" spans="1:3" x14ac:dyDescent="0.2">
      <c r="A154">
        <v>453</v>
      </c>
      <c r="B154">
        <v>80.63</v>
      </c>
      <c r="C154">
        <v>80.3</v>
      </c>
    </row>
    <row r="155" spans="1:3" x14ac:dyDescent="0.2">
      <c r="A155">
        <v>456</v>
      </c>
      <c r="B155">
        <v>79</v>
      </c>
      <c r="C155">
        <v>78.680000000000007</v>
      </c>
    </row>
    <row r="156" spans="1:3" x14ac:dyDescent="0.2">
      <c r="A156">
        <v>459</v>
      </c>
      <c r="B156">
        <v>77.42</v>
      </c>
      <c r="C156">
        <v>77.099999999999994</v>
      </c>
    </row>
    <row r="157" spans="1:3" x14ac:dyDescent="0.2">
      <c r="A157">
        <v>462</v>
      </c>
      <c r="B157">
        <v>75.88</v>
      </c>
      <c r="C157">
        <v>75.569999999999993</v>
      </c>
    </row>
    <row r="158" spans="1:3" x14ac:dyDescent="0.2">
      <c r="A158">
        <v>465</v>
      </c>
      <c r="B158">
        <v>74.38</v>
      </c>
      <c r="C158">
        <v>74.08</v>
      </c>
    </row>
    <row r="159" spans="1:3" x14ac:dyDescent="0.2">
      <c r="A159">
        <v>468</v>
      </c>
      <c r="B159">
        <v>72.92</v>
      </c>
      <c r="C159">
        <v>72.64</v>
      </c>
    </row>
    <row r="160" spans="1:3" x14ac:dyDescent="0.2">
      <c r="A160">
        <v>471</v>
      </c>
      <c r="B160">
        <v>71.52</v>
      </c>
      <c r="C160">
        <v>71.25</v>
      </c>
    </row>
    <row r="161" spans="1:3" x14ac:dyDescent="0.2">
      <c r="A161">
        <v>474</v>
      </c>
      <c r="B161">
        <v>70.16</v>
      </c>
      <c r="C161">
        <v>69.89</v>
      </c>
    </row>
    <row r="162" spans="1:3" x14ac:dyDescent="0.2">
      <c r="A162">
        <v>477</v>
      </c>
      <c r="B162">
        <v>68.83</v>
      </c>
      <c r="C162">
        <v>68.569999999999993</v>
      </c>
    </row>
    <row r="163" spans="1:3" x14ac:dyDescent="0.2">
      <c r="A163">
        <v>480</v>
      </c>
      <c r="B163">
        <v>67.55</v>
      </c>
      <c r="C163">
        <v>67.290000000000006</v>
      </c>
    </row>
    <row r="164" spans="1:3" x14ac:dyDescent="0.2">
      <c r="A164">
        <v>483</v>
      </c>
      <c r="B164">
        <v>66.3</v>
      </c>
      <c r="C164">
        <v>66.05</v>
      </c>
    </row>
    <row r="165" spans="1:3" x14ac:dyDescent="0.2">
      <c r="A165">
        <v>486</v>
      </c>
      <c r="B165">
        <v>65.09</v>
      </c>
      <c r="C165">
        <v>64.849999999999994</v>
      </c>
    </row>
    <row r="166" spans="1:3" x14ac:dyDescent="0.2">
      <c r="A166">
        <v>489</v>
      </c>
      <c r="B166">
        <v>63.91</v>
      </c>
      <c r="C166">
        <v>63.68</v>
      </c>
    </row>
    <row r="167" spans="1:3" x14ac:dyDescent="0.2">
      <c r="A167">
        <v>492</v>
      </c>
      <c r="B167">
        <v>62.77</v>
      </c>
      <c r="C167">
        <v>62.54</v>
      </c>
    </row>
    <row r="168" spans="1:3" x14ac:dyDescent="0.2">
      <c r="A168">
        <v>495</v>
      </c>
      <c r="B168">
        <v>61.66</v>
      </c>
      <c r="C168">
        <v>61.44</v>
      </c>
    </row>
    <row r="169" spans="1:3" x14ac:dyDescent="0.2">
      <c r="A169">
        <v>498</v>
      </c>
      <c r="B169">
        <v>60.58</v>
      </c>
      <c r="C169">
        <v>60.37</v>
      </c>
    </row>
    <row r="170" spans="1:3" x14ac:dyDescent="0.2">
      <c r="A170">
        <v>501</v>
      </c>
      <c r="B170">
        <v>59.54</v>
      </c>
      <c r="C170">
        <v>59.33</v>
      </c>
    </row>
    <row r="171" spans="1:3" x14ac:dyDescent="0.2">
      <c r="A171">
        <v>504</v>
      </c>
      <c r="B171">
        <v>58.53</v>
      </c>
      <c r="C171">
        <v>58.33</v>
      </c>
    </row>
    <row r="172" spans="1:3" x14ac:dyDescent="0.2">
      <c r="A172">
        <v>507</v>
      </c>
      <c r="B172">
        <v>57.53</v>
      </c>
      <c r="C172">
        <v>57.34</v>
      </c>
    </row>
    <row r="173" spans="1:3" x14ac:dyDescent="0.2">
      <c r="A173">
        <v>510</v>
      </c>
      <c r="B173">
        <v>56.57</v>
      </c>
      <c r="C173">
        <v>56.38</v>
      </c>
    </row>
    <row r="174" spans="1:3" x14ac:dyDescent="0.2">
      <c r="A174">
        <v>513</v>
      </c>
      <c r="B174">
        <v>55.64</v>
      </c>
      <c r="C174">
        <v>55.46</v>
      </c>
    </row>
    <row r="175" spans="1:3" x14ac:dyDescent="0.2">
      <c r="A175">
        <v>516</v>
      </c>
      <c r="B175">
        <v>54.73</v>
      </c>
      <c r="C175">
        <v>54.55</v>
      </c>
    </row>
    <row r="176" spans="1:3" x14ac:dyDescent="0.2">
      <c r="A176">
        <v>519</v>
      </c>
      <c r="B176">
        <v>53.84</v>
      </c>
      <c r="C176">
        <v>53.67</v>
      </c>
    </row>
    <row r="177" spans="1:3" x14ac:dyDescent="0.2">
      <c r="A177">
        <v>522</v>
      </c>
      <c r="B177">
        <v>52.99</v>
      </c>
      <c r="C177">
        <v>52.82</v>
      </c>
    </row>
    <row r="178" spans="1:3" x14ac:dyDescent="0.2">
      <c r="A178">
        <v>525</v>
      </c>
      <c r="B178">
        <v>52.16</v>
      </c>
      <c r="C178">
        <v>51.99</v>
      </c>
    </row>
    <row r="179" spans="1:3" x14ac:dyDescent="0.2">
      <c r="A179">
        <v>528</v>
      </c>
      <c r="B179">
        <v>51.35</v>
      </c>
      <c r="C179">
        <v>51.19</v>
      </c>
    </row>
    <row r="180" spans="1:3" x14ac:dyDescent="0.2">
      <c r="A180">
        <v>531</v>
      </c>
      <c r="B180">
        <v>50.57</v>
      </c>
      <c r="C180">
        <v>50.42</v>
      </c>
    </row>
    <row r="181" spans="1:3" x14ac:dyDescent="0.2">
      <c r="A181">
        <v>534</v>
      </c>
      <c r="B181">
        <v>49.81</v>
      </c>
      <c r="C181">
        <v>49.67</v>
      </c>
    </row>
    <row r="182" spans="1:3" x14ac:dyDescent="0.2">
      <c r="A182">
        <v>537</v>
      </c>
      <c r="B182">
        <v>49.07</v>
      </c>
      <c r="C182">
        <v>48.93</v>
      </c>
    </row>
    <row r="183" spans="1:3" x14ac:dyDescent="0.2">
      <c r="A183">
        <v>540</v>
      </c>
      <c r="B183">
        <v>48.34</v>
      </c>
      <c r="C183">
        <v>48.21</v>
      </c>
    </row>
    <row r="184" spans="1:3" x14ac:dyDescent="0.2">
      <c r="A184">
        <v>543</v>
      </c>
      <c r="B184">
        <v>47.64</v>
      </c>
      <c r="C184">
        <v>47.51</v>
      </c>
    </row>
    <row r="185" spans="1:3" x14ac:dyDescent="0.2">
      <c r="A185">
        <v>546</v>
      </c>
      <c r="B185">
        <v>46.96</v>
      </c>
      <c r="C185">
        <v>46.83</v>
      </c>
    </row>
    <row r="186" spans="1:3" x14ac:dyDescent="0.2">
      <c r="A186">
        <v>549</v>
      </c>
      <c r="B186">
        <v>46.31</v>
      </c>
      <c r="C186">
        <v>46.18</v>
      </c>
    </row>
    <row r="187" spans="1:3" x14ac:dyDescent="0.2">
      <c r="A187">
        <v>552</v>
      </c>
      <c r="B187">
        <v>45.66</v>
      </c>
      <c r="C187">
        <v>45.54</v>
      </c>
    </row>
    <row r="188" spans="1:3" x14ac:dyDescent="0.2">
      <c r="A188">
        <v>555</v>
      </c>
      <c r="B188">
        <v>45.03</v>
      </c>
      <c r="C188">
        <v>44.92</v>
      </c>
    </row>
    <row r="189" spans="1:3" x14ac:dyDescent="0.2">
      <c r="A189">
        <v>558</v>
      </c>
      <c r="B189">
        <v>44.42</v>
      </c>
      <c r="C189">
        <v>44.31</v>
      </c>
    </row>
    <row r="190" spans="1:3" x14ac:dyDescent="0.2">
      <c r="A190">
        <v>561</v>
      </c>
      <c r="B190">
        <v>43.83</v>
      </c>
      <c r="C190">
        <v>43.72</v>
      </c>
    </row>
    <row r="191" spans="1:3" x14ac:dyDescent="0.2">
      <c r="A191">
        <v>564</v>
      </c>
      <c r="B191">
        <v>43.26</v>
      </c>
      <c r="C191">
        <v>43.16</v>
      </c>
    </row>
    <row r="192" spans="1:3" x14ac:dyDescent="0.2">
      <c r="A192">
        <v>567</v>
      </c>
      <c r="B192">
        <v>42.71</v>
      </c>
      <c r="C192">
        <v>42.61</v>
      </c>
    </row>
    <row r="193" spans="1:3" x14ac:dyDescent="0.2">
      <c r="A193">
        <v>570</v>
      </c>
      <c r="B193">
        <v>42.17</v>
      </c>
      <c r="C193">
        <v>42.07</v>
      </c>
    </row>
    <row r="194" spans="1:3" x14ac:dyDescent="0.2">
      <c r="A194">
        <v>573</v>
      </c>
      <c r="B194">
        <v>41.64</v>
      </c>
      <c r="C194">
        <v>41.55</v>
      </c>
    </row>
    <row r="195" spans="1:3" x14ac:dyDescent="0.2">
      <c r="A195">
        <v>576</v>
      </c>
      <c r="B195">
        <v>41.12</v>
      </c>
      <c r="C195">
        <v>41.03</v>
      </c>
    </row>
    <row r="196" spans="1:3" x14ac:dyDescent="0.2">
      <c r="A196">
        <v>579</v>
      </c>
      <c r="B196">
        <v>40.630000000000003</v>
      </c>
      <c r="C196">
        <v>40.549999999999997</v>
      </c>
    </row>
    <row r="197" spans="1:3" x14ac:dyDescent="0.2">
      <c r="A197">
        <v>582</v>
      </c>
      <c r="B197">
        <v>40.15</v>
      </c>
      <c r="C197">
        <v>40.07</v>
      </c>
    </row>
    <row r="198" spans="1:3" x14ac:dyDescent="0.2">
      <c r="A198">
        <v>585</v>
      </c>
      <c r="B198">
        <v>39.69</v>
      </c>
      <c r="C198">
        <v>39.61</v>
      </c>
    </row>
    <row r="199" spans="1:3" x14ac:dyDescent="0.2">
      <c r="A199">
        <v>588</v>
      </c>
      <c r="B199">
        <v>39.22</v>
      </c>
      <c r="C199">
        <v>39.15</v>
      </c>
    </row>
    <row r="200" spans="1:3" x14ac:dyDescent="0.2">
      <c r="A200">
        <v>591</v>
      </c>
      <c r="B200">
        <v>38.79</v>
      </c>
      <c r="C200">
        <v>38.72</v>
      </c>
    </row>
    <row r="201" spans="1:3" x14ac:dyDescent="0.2">
      <c r="A201">
        <v>594</v>
      </c>
      <c r="B201">
        <v>38.36</v>
      </c>
      <c r="C201">
        <v>38.29</v>
      </c>
    </row>
    <row r="202" spans="1:3" x14ac:dyDescent="0.2">
      <c r="A202">
        <v>597</v>
      </c>
      <c r="B202">
        <v>37.94</v>
      </c>
      <c r="C202">
        <v>37.880000000000003</v>
      </c>
    </row>
    <row r="203" spans="1:3" x14ac:dyDescent="0.2">
      <c r="A203">
        <v>600</v>
      </c>
      <c r="B203">
        <v>37.54</v>
      </c>
      <c r="C203">
        <v>37.47</v>
      </c>
    </row>
    <row r="204" spans="1:3" x14ac:dyDescent="0.2">
      <c r="A204">
        <v>603</v>
      </c>
      <c r="B204">
        <v>37.14</v>
      </c>
      <c r="C204">
        <v>37.08</v>
      </c>
    </row>
    <row r="205" spans="1:3" x14ac:dyDescent="0.2">
      <c r="A205">
        <v>606</v>
      </c>
      <c r="B205">
        <v>36.75</v>
      </c>
      <c r="C205">
        <v>36.700000000000003</v>
      </c>
    </row>
    <row r="206" spans="1:3" x14ac:dyDescent="0.2">
      <c r="A206">
        <v>609</v>
      </c>
      <c r="B206">
        <v>36.369999999999997</v>
      </c>
      <c r="C206">
        <v>36.32</v>
      </c>
    </row>
    <row r="207" spans="1:3" x14ac:dyDescent="0.2">
      <c r="A207">
        <v>612</v>
      </c>
      <c r="B207">
        <v>36</v>
      </c>
      <c r="C207">
        <v>35.950000000000003</v>
      </c>
    </row>
    <row r="208" spans="1:3" x14ac:dyDescent="0.2">
      <c r="A208">
        <v>615</v>
      </c>
      <c r="B208">
        <v>35.65</v>
      </c>
      <c r="C208">
        <v>35.6</v>
      </c>
    </row>
    <row r="209" spans="1:3" x14ac:dyDescent="0.2">
      <c r="A209">
        <v>618</v>
      </c>
      <c r="B209">
        <v>35.299999999999997</v>
      </c>
      <c r="C209">
        <v>35.26</v>
      </c>
    </row>
    <row r="210" spans="1:3" x14ac:dyDescent="0.2">
      <c r="A210">
        <v>621</v>
      </c>
      <c r="B210">
        <v>34.97</v>
      </c>
      <c r="C210">
        <v>34.93</v>
      </c>
    </row>
    <row r="211" spans="1:3" x14ac:dyDescent="0.2">
      <c r="A211">
        <v>624</v>
      </c>
      <c r="B211">
        <v>34.64</v>
      </c>
      <c r="C211">
        <v>34.6</v>
      </c>
    </row>
    <row r="212" spans="1:3" x14ac:dyDescent="0.2">
      <c r="A212">
        <v>627</v>
      </c>
      <c r="B212">
        <v>34.32</v>
      </c>
      <c r="C212">
        <v>34.28</v>
      </c>
    </row>
    <row r="213" spans="1:3" x14ac:dyDescent="0.2">
      <c r="A213">
        <v>630</v>
      </c>
      <c r="B213">
        <v>34.01</v>
      </c>
      <c r="C213">
        <v>33.979999999999997</v>
      </c>
    </row>
    <row r="214" spans="1:3" x14ac:dyDescent="0.2">
      <c r="A214">
        <v>633</v>
      </c>
      <c r="B214">
        <v>33.71</v>
      </c>
      <c r="C214">
        <v>33.68</v>
      </c>
    </row>
    <row r="215" spans="1:3" x14ac:dyDescent="0.2">
      <c r="A215">
        <v>636</v>
      </c>
      <c r="B215">
        <v>33.42</v>
      </c>
      <c r="C215">
        <v>33.39</v>
      </c>
    </row>
    <row r="216" spans="1:3" x14ac:dyDescent="0.2">
      <c r="A216">
        <v>639</v>
      </c>
      <c r="B216">
        <v>33.14</v>
      </c>
      <c r="C216">
        <v>33.11</v>
      </c>
    </row>
    <row r="217" spans="1:3" x14ac:dyDescent="0.2">
      <c r="A217">
        <v>642</v>
      </c>
      <c r="B217">
        <v>32.86</v>
      </c>
      <c r="C217">
        <v>32.840000000000003</v>
      </c>
    </row>
    <row r="218" spans="1:3" x14ac:dyDescent="0.2">
      <c r="A218">
        <v>645</v>
      </c>
      <c r="B218">
        <v>32.590000000000003</v>
      </c>
      <c r="C218">
        <v>32.57</v>
      </c>
    </row>
    <row r="219" spans="1:3" x14ac:dyDescent="0.2">
      <c r="A219">
        <v>648</v>
      </c>
      <c r="B219">
        <v>32.33</v>
      </c>
      <c r="C219">
        <v>32.31</v>
      </c>
    </row>
    <row r="220" spans="1:3" x14ac:dyDescent="0.2">
      <c r="A220">
        <v>651</v>
      </c>
      <c r="B220">
        <v>32.07</v>
      </c>
      <c r="C220">
        <v>32.049999999999997</v>
      </c>
    </row>
    <row r="221" spans="1:3" x14ac:dyDescent="0.2">
      <c r="A221">
        <v>654</v>
      </c>
      <c r="B221">
        <v>31.83</v>
      </c>
      <c r="C221">
        <v>31.82</v>
      </c>
    </row>
    <row r="222" spans="1:3" x14ac:dyDescent="0.2">
      <c r="A222">
        <v>657</v>
      </c>
      <c r="B222">
        <v>31.58</v>
      </c>
      <c r="C222">
        <v>31.57</v>
      </c>
    </row>
    <row r="223" spans="1:3" x14ac:dyDescent="0.2">
      <c r="A223">
        <v>660</v>
      </c>
      <c r="B223">
        <v>31.34</v>
      </c>
      <c r="C223">
        <v>31.33</v>
      </c>
    </row>
    <row r="224" spans="1:3" x14ac:dyDescent="0.2">
      <c r="A224">
        <v>663</v>
      </c>
      <c r="B224">
        <v>31.11</v>
      </c>
      <c r="C224">
        <v>31.1</v>
      </c>
    </row>
    <row r="225" spans="1:3" x14ac:dyDescent="0.2">
      <c r="A225">
        <v>666</v>
      </c>
      <c r="B225">
        <v>30.88</v>
      </c>
      <c r="C225">
        <v>30.88</v>
      </c>
    </row>
    <row r="226" spans="1:3" x14ac:dyDescent="0.2">
      <c r="A226">
        <v>669</v>
      </c>
      <c r="B226">
        <v>30.67</v>
      </c>
      <c r="C226">
        <v>30.66</v>
      </c>
    </row>
    <row r="227" spans="1:3" x14ac:dyDescent="0.2">
      <c r="A227">
        <v>672</v>
      </c>
      <c r="B227">
        <v>30.46</v>
      </c>
      <c r="C227">
        <v>30.46</v>
      </c>
    </row>
    <row r="228" spans="1:3" x14ac:dyDescent="0.2">
      <c r="A228">
        <v>675</v>
      </c>
      <c r="B228">
        <v>30.26</v>
      </c>
      <c r="C228">
        <v>30.25</v>
      </c>
    </row>
    <row r="229" spans="1:3" x14ac:dyDescent="0.2">
      <c r="A229">
        <v>678</v>
      </c>
      <c r="B229">
        <v>30.07</v>
      </c>
      <c r="C229">
        <v>30.06</v>
      </c>
    </row>
    <row r="230" spans="1:3" x14ac:dyDescent="0.2">
      <c r="A230">
        <v>681</v>
      </c>
      <c r="B230">
        <v>29.87</v>
      </c>
      <c r="C230">
        <v>29.87</v>
      </c>
    </row>
    <row r="231" spans="1:3" x14ac:dyDescent="0.2">
      <c r="A231">
        <v>684</v>
      </c>
      <c r="B231">
        <v>29.68</v>
      </c>
      <c r="C231">
        <v>29.68</v>
      </c>
    </row>
    <row r="232" spans="1:3" x14ac:dyDescent="0.2">
      <c r="A232">
        <v>687</v>
      </c>
      <c r="B232">
        <v>29.49</v>
      </c>
      <c r="C232">
        <v>29.49</v>
      </c>
    </row>
    <row r="233" spans="1:3" x14ac:dyDescent="0.2">
      <c r="A233">
        <v>690</v>
      </c>
      <c r="B233">
        <v>29.31</v>
      </c>
      <c r="C233">
        <v>29.32</v>
      </c>
    </row>
    <row r="234" spans="1:3" x14ac:dyDescent="0.2">
      <c r="A234">
        <v>693</v>
      </c>
      <c r="B234">
        <v>29.13</v>
      </c>
      <c r="C234">
        <v>29.14</v>
      </c>
    </row>
    <row r="235" spans="1:3" x14ac:dyDescent="0.2">
      <c r="A235">
        <v>696</v>
      </c>
      <c r="B235">
        <v>28.97</v>
      </c>
      <c r="C235">
        <v>28.98</v>
      </c>
    </row>
    <row r="236" spans="1:3" x14ac:dyDescent="0.2">
      <c r="A236">
        <v>699</v>
      </c>
      <c r="B236">
        <v>28.8</v>
      </c>
      <c r="C236">
        <v>28.81</v>
      </c>
    </row>
    <row r="237" spans="1:3" x14ac:dyDescent="0.2">
      <c r="A237">
        <v>702</v>
      </c>
      <c r="B237">
        <v>28.64</v>
      </c>
      <c r="C237">
        <v>28.65</v>
      </c>
    </row>
    <row r="238" spans="1:3" x14ac:dyDescent="0.2">
      <c r="A238">
        <v>705</v>
      </c>
      <c r="B238">
        <v>28.49</v>
      </c>
      <c r="C238">
        <v>28.5</v>
      </c>
    </row>
    <row r="239" spans="1:3" x14ac:dyDescent="0.2">
      <c r="A239">
        <v>708</v>
      </c>
      <c r="B239">
        <v>28.33</v>
      </c>
      <c r="C239">
        <v>28.34</v>
      </c>
    </row>
    <row r="240" spans="1:3" x14ac:dyDescent="0.2">
      <c r="A240">
        <v>711</v>
      </c>
      <c r="B240">
        <v>28.18</v>
      </c>
      <c r="C240">
        <v>28.19</v>
      </c>
    </row>
    <row r="241" spans="1:3" x14ac:dyDescent="0.2">
      <c r="A241">
        <v>714</v>
      </c>
      <c r="B241">
        <v>28.03</v>
      </c>
      <c r="C241">
        <v>28.04</v>
      </c>
    </row>
    <row r="242" spans="1:3" x14ac:dyDescent="0.2">
      <c r="A242">
        <v>717</v>
      </c>
      <c r="B242">
        <v>27.88</v>
      </c>
      <c r="C242">
        <v>27.9</v>
      </c>
    </row>
    <row r="243" spans="1:3" x14ac:dyDescent="0.2">
      <c r="A243">
        <v>720</v>
      </c>
      <c r="B243">
        <v>27.74</v>
      </c>
      <c r="C243">
        <v>27.76</v>
      </c>
    </row>
    <row r="244" spans="1:3" x14ac:dyDescent="0.2">
      <c r="A244">
        <v>723</v>
      </c>
      <c r="B244">
        <v>27.61</v>
      </c>
      <c r="C244">
        <v>27.63</v>
      </c>
    </row>
    <row r="245" spans="1:3" x14ac:dyDescent="0.2">
      <c r="A245">
        <v>726</v>
      </c>
      <c r="B245">
        <v>27.47</v>
      </c>
      <c r="C245">
        <v>27.5</v>
      </c>
    </row>
    <row r="246" spans="1:3" x14ac:dyDescent="0.2">
      <c r="A246">
        <v>729</v>
      </c>
      <c r="B246">
        <v>27.34</v>
      </c>
      <c r="C246">
        <v>27.36</v>
      </c>
    </row>
    <row r="247" spans="1:3" x14ac:dyDescent="0.2">
      <c r="A247">
        <v>732</v>
      </c>
      <c r="B247">
        <v>27.22</v>
      </c>
      <c r="C247">
        <v>27.25</v>
      </c>
    </row>
    <row r="248" spans="1:3" x14ac:dyDescent="0.2">
      <c r="A248">
        <v>735</v>
      </c>
      <c r="B248">
        <v>27.1</v>
      </c>
      <c r="C248">
        <v>27.13</v>
      </c>
    </row>
    <row r="249" spans="1:3" x14ac:dyDescent="0.2">
      <c r="A249">
        <v>738</v>
      </c>
      <c r="B249">
        <v>26.99</v>
      </c>
      <c r="C249">
        <v>27.01</v>
      </c>
    </row>
    <row r="250" spans="1:3" x14ac:dyDescent="0.2">
      <c r="A250">
        <v>741</v>
      </c>
      <c r="B250">
        <v>26.86</v>
      </c>
      <c r="C250">
        <v>26.89</v>
      </c>
    </row>
    <row r="251" spans="1:3" x14ac:dyDescent="0.2">
      <c r="A251">
        <v>744</v>
      </c>
      <c r="B251">
        <v>26.75</v>
      </c>
      <c r="C251">
        <v>26.78</v>
      </c>
    </row>
    <row r="252" spans="1:3" x14ac:dyDescent="0.2">
      <c r="A252">
        <v>747</v>
      </c>
      <c r="B252">
        <v>26.65</v>
      </c>
      <c r="C252">
        <v>26.67</v>
      </c>
    </row>
    <row r="253" spans="1:3" x14ac:dyDescent="0.2">
      <c r="A253">
        <v>750</v>
      </c>
      <c r="B253">
        <v>26.55</v>
      </c>
      <c r="C253">
        <v>26.57</v>
      </c>
    </row>
    <row r="254" spans="1:3" x14ac:dyDescent="0.2">
      <c r="A254">
        <v>753</v>
      </c>
      <c r="B254">
        <v>26.44</v>
      </c>
      <c r="C254">
        <v>26.47</v>
      </c>
    </row>
    <row r="255" spans="1:3" x14ac:dyDescent="0.2">
      <c r="A255">
        <v>756</v>
      </c>
      <c r="B255">
        <v>26.34</v>
      </c>
      <c r="C255">
        <v>26.37</v>
      </c>
    </row>
    <row r="256" spans="1:3" x14ac:dyDescent="0.2">
      <c r="A256">
        <v>759</v>
      </c>
      <c r="B256">
        <v>26.24</v>
      </c>
      <c r="C256">
        <v>26.27</v>
      </c>
    </row>
    <row r="257" spans="1:3" x14ac:dyDescent="0.2">
      <c r="A257">
        <v>762</v>
      </c>
      <c r="B257">
        <v>26.14</v>
      </c>
      <c r="C257">
        <v>26.17</v>
      </c>
    </row>
    <row r="258" spans="1:3" x14ac:dyDescent="0.2">
      <c r="A258">
        <v>765</v>
      </c>
      <c r="B258">
        <v>26.05</v>
      </c>
      <c r="C258">
        <v>26.08</v>
      </c>
    </row>
    <row r="259" spans="1:3" x14ac:dyDescent="0.2">
      <c r="A259">
        <v>768</v>
      </c>
      <c r="B259">
        <v>25.96</v>
      </c>
      <c r="C259">
        <v>25.99</v>
      </c>
    </row>
    <row r="260" spans="1:3" x14ac:dyDescent="0.2">
      <c r="A260">
        <v>771</v>
      </c>
      <c r="B260">
        <v>25.86</v>
      </c>
      <c r="C260">
        <v>25.9</v>
      </c>
    </row>
    <row r="261" spans="1:3" x14ac:dyDescent="0.2">
      <c r="A261">
        <v>774</v>
      </c>
      <c r="B261">
        <v>25.77</v>
      </c>
      <c r="C261">
        <v>25.81</v>
      </c>
    </row>
    <row r="262" spans="1:3" x14ac:dyDescent="0.2">
      <c r="A262">
        <v>777</v>
      </c>
      <c r="B262">
        <v>25.69</v>
      </c>
      <c r="C262">
        <v>25.72</v>
      </c>
    </row>
    <row r="263" spans="1:3" x14ac:dyDescent="0.2">
      <c r="A263">
        <v>780</v>
      </c>
      <c r="B263">
        <v>25.61</v>
      </c>
      <c r="C263">
        <v>25.64</v>
      </c>
    </row>
    <row r="264" spans="1:3" x14ac:dyDescent="0.2">
      <c r="A264">
        <v>783</v>
      </c>
      <c r="B264">
        <v>25.53</v>
      </c>
      <c r="C264">
        <v>25.56</v>
      </c>
    </row>
    <row r="265" spans="1:3" x14ac:dyDescent="0.2">
      <c r="A265">
        <v>786</v>
      </c>
      <c r="B265">
        <v>25.45</v>
      </c>
      <c r="C265">
        <v>25.48</v>
      </c>
    </row>
    <row r="266" spans="1:3" x14ac:dyDescent="0.2">
      <c r="A266">
        <v>789</v>
      </c>
      <c r="B266">
        <v>25.37</v>
      </c>
      <c r="C266">
        <v>25.4</v>
      </c>
    </row>
    <row r="267" spans="1:3" x14ac:dyDescent="0.2">
      <c r="A267">
        <v>792</v>
      </c>
      <c r="B267">
        <v>25.29</v>
      </c>
      <c r="C267">
        <v>25.33</v>
      </c>
    </row>
    <row r="268" spans="1:3" x14ac:dyDescent="0.2">
      <c r="A268">
        <v>795</v>
      </c>
      <c r="B268">
        <v>25.23</v>
      </c>
      <c r="C268">
        <v>25.27</v>
      </c>
    </row>
    <row r="269" spans="1:3" x14ac:dyDescent="0.2">
      <c r="A269">
        <v>798</v>
      </c>
      <c r="B269">
        <v>25.15</v>
      </c>
      <c r="C269">
        <v>25.19</v>
      </c>
    </row>
    <row r="270" spans="1:3" x14ac:dyDescent="0.2">
      <c r="A270">
        <v>801</v>
      </c>
      <c r="B270">
        <v>25.07</v>
      </c>
      <c r="C270">
        <v>25.11</v>
      </c>
    </row>
    <row r="271" spans="1:3" x14ac:dyDescent="0.2">
      <c r="A271">
        <v>804</v>
      </c>
      <c r="B271">
        <v>25.01</v>
      </c>
      <c r="C271">
        <v>25.04</v>
      </c>
    </row>
    <row r="272" spans="1:3" x14ac:dyDescent="0.2">
      <c r="A272">
        <v>807</v>
      </c>
      <c r="B272">
        <v>24.95</v>
      </c>
      <c r="C272">
        <v>24.99</v>
      </c>
    </row>
    <row r="273" spans="1:3" x14ac:dyDescent="0.2">
      <c r="A273">
        <v>810</v>
      </c>
      <c r="B273">
        <v>24.88</v>
      </c>
      <c r="C273">
        <v>24.92</v>
      </c>
    </row>
    <row r="274" spans="1:3" x14ac:dyDescent="0.2">
      <c r="A274">
        <v>813</v>
      </c>
      <c r="B274">
        <v>24.82</v>
      </c>
      <c r="C274">
        <v>24.85</v>
      </c>
    </row>
    <row r="275" spans="1:3" x14ac:dyDescent="0.2">
      <c r="A275">
        <v>816</v>
      </c>
      <c r="B275">
        <v>24.76</v>
      </c>
      <c r="C275">
        <v>24.8</v>
      </c>
    </row>
    <row r="276" spans="1:3" x14ac:dyDescent="0.2">
      <c r="A276">
        <v>819</v>
      </c>
      <c r="B276">
        <v>24.7</v>
      </c>
      <c r="C276">
        <v>24.74</v>
      </c>
    </row>
    <row r="277" spans="1:3" x14ac:dyDescent="0.2">
      <c r="A277">
        <v>822</v>
      </c>
      <c r="B277">
        <v>24.63</v>
      </c>
      <c r="C277">
        <v>24.67</v>
      </c>
    </row>
    <row r="278" spans="1:3" x14ac:dyDescent="0.2">
      <c r="A278">
        <v>825</v>
      </c>
      <c r="B278">
        <v>24.58</v>
      </c>
      <c r="C278">
        <v>24.62</v>
      </c>
    </row>
    <row r="279" spans="1:3" x14ac:dyDescent="0.2">
      <c r="A279">
        <v>828</v>
      </c>
      <c r="B279">
        <v>24.53</v>
      </c>
      <c r="C279">
        <v>24.57</v>
      </c>
    </row>
    <row r="280" spans="1:3" x14ac:dyDescent="0.2">
      <c r="A280">
        <v>831</v>
      </c>
      <c r="B280">
        <v>24.47</v>
      </c>
      <c r="C280">
        <v>24.51</v>
      </c>
    </row>
    <row r="281" spans="1:3" x14ac:dyDescent="0.2">
      <c r="A281">
        <v>834</v>
      </c>
      <c r="B281">
        <v>24.42</v>
      </c>
      <c r="C281">
        <v>24.46</v>
      </c>
    </row>
    <row r="282" spans="1:3" x14ac:dyDescent="0.2">
      <c r="A282">
        <v>837</v>
      </c>
      <c r="B282">
        <v>24.37</v>
      </c>
      <c r="C282">
        <v>24.41</v>
      </c>
    </row>
    <row r="283" spans="1:3" x14ac:dyDescent="0.2">
      <c r="A283">
        <v>840</v>
      </c>
      <c r="B283">
        <v>24.32</v>
      </c>
      <c r="C283">
        <v>24.36</v>
      </c>
    </row>
    <row r="284" spans="1:3" x14ac:dyDescent="0.2">
      <c r="A284">
        <v>843</v>
      </c>
      <c r="B284">
        <v>24.28</v>
      </c>
      <c r="C284">
        <v>24.32</v>
      </c>
    </row>
    <row r="285" spans="1:3" x14ac:dyDescent="0.2">
      <c r="A285">
        <v>846</v>
      </c>
      <c r="B285">
        <v>24.23</v>
      </c>
      <c r="C285">
        <v>24.27</v>
      </c>
    </row>
    <row r="286" spans="1:3" x14ac:dyDescent="0.2">
      <c r="A286">
        <v>849</v>
      </c>
      <c r="B286">
        <v>24.18</v>
      </c>
      <c r="C286">
        <v>24.22</v>
      </c>
    </row>
    <row r="287" spans="1:3" x14ac:dyDescent="0.2">
      <c r="A287">
        <v>852</v>
      </c>
      <c r="B287">
        <v>24.13</v>
      </c>
      <c r="C287">
        <v>24.17</v>
      </c>
    </row>
    <row r="288" spans="1:3" x14ac:dyDescent="0.2">
      <c r="A288">
        <v>855</v>
      </c>
      <c r="B288">
        <v>24.08</v>
      </c>
      <c r="C288">
        <v>24.12</v>
      </c>
    </row>
    <row r="289" spans="1:3" x14ac:dyDescent="0.2">
      <c r="A289">
        <v>858</v>
      </c>
      <c r="B289">
        <v>24.04</v>
      </c>
      <c r="C289">
        <v>24.08</v>
      </c>
    </row>
    <row r="290" spans="1:3" x14ac:dyDescent="0.2">
      <c r="A290">
        <v>861</v>
      </c>
      <c r="B290">
        <v>23.98</v>
      </c>
      <c r="C290">
        <v>24.02</v>
      </c>
    </row>
    <row r="291" spans="1:3" x14ac:dyDescent="0.2">
      <c r="A291">
        <v>864</v>
      </c>
      <c r="B291">
        <v>23.94</v>
      </c>
      <c r="C291">
        <v>23.98</v>
      </c>
    </row>
    <row r="292" spans="1:3" x14ac:dyDescent="0.2">
      <c r="A292">
        <v>867</v>
      </c>
      <c r="B292">
        <v>23.9</v>
      </c>
      <c r="C292">
        <v>23.94</v>
      </c>
    </row>
    <row r="293" spans="1:3" x14ac:dyDescent="0.2">
      <c r="A293">
        <v>870</v>
      </c>
      <c r="B293">
        <v>23.86</v>
      </c>
      <c r="C293">
        <v>23.9</v>
      </c>
    </row>
    <row r="294" spans="1:3" x14ac:dyDescent="0.2">
      <c r="A294">
        <v>873</v>
      </c>
      <c r="B294">
        <v>23.83</v>
      </c>
      <c r="C294">
        <v>23.87</v>
      </c>
    </row>
    <row r="295" spans="1:3" x14ac:dyDescent="0.2">
      <c r="A295">
        <v>876</v>
      </c>
      <c r="B295">
        <v>23.79</v>
      </c>
      <c r="C295">
        <v>23.84</v>
      </c>
    </row>
    <row r="296" spans="1:3" x14ac:dyDescent="0.2">
      <c r="A296">
        <v>879</v>
      </c>
      <c r="B296">
        <v>23.75</v>
      </c>
      <c r="C296">
        <v>23.8</v>
      </c>
    </row>
    <row r="297" spans="1:3" x14ac:dyDescent="0.2">
      <c r="A297">
        <v>882</v>
      </c>
      <c r="B297">
        <v>23.71</v>
      </c>
      <c r="C297">
        <v>23.76</v>
      </c>
    </row>
    <row r="298" spans="1:3" x14ac:dyDescent="0.2">
      <c r="A298">
        <v>885</v>
      </c>
      <c r="B298">
        <v>23.68</v>
      </c>
      <c r="C298">
        <v>23.72</v>
      </c>
    </row>
    <row r="299" spans="1:3" x14ac:dyDescent="0.2">
      <c r="A299">
        <v>888</v>
      </c>
      <c r="B299">
        <v>23.65</v>
      </c>
      <c r="C299">
        <v>23.69</v>
      </c>
    </row>
    <row r="300" spans="1:3" x14ac:dyDescent="0.2">
      <c r="A300">
        <v>891</v>
      </c>
      <c r="B300">
        <v>23.61</v>
      </c>
      <c r="C300">
        <v>23.66</v>
      </c>
    </row>
    <row r="301" spans="1:3" x14ac:dyDescent="0.2">
      <c r="A301">
        <v>894</v>
      </c>
      <c r="B301">
        <v>23.58</v>
      </c>
      <c r="C301">
        <v>23.63</v>
      </c>
    </row>
    <row r="302" spans="1:3" x14ac:dyDescent="0.2">
      <c r="A302">
        <v>897</v>
      </c>
      <c r="B302">
        <v>23.55</v>
      </c>
      <c r="C302">
        <v>23.59</v>
      </c>
    </row>
    <row r="303" spans="1:3" x14ac:dyDescent="0.2">
      <c r="A303">
        <v>900</v>
      </c>
      <c r="B303">
        <v>23.51</v>
      </c>
      <c r="C303">
        <v>23.56</v>
      </c>
    </row>
    <row r="304" spans="1:3" x14ac:dyDescent="0.2">
      <c r="A304">
        <v>903</v>
      </c>
      <c r="B304">
        <v>23.49</v>
      </c>
      <c r="C304">
        <v>23.53</v>
      </c>
    </row>
    <row r="305" spans="1:3" x14ac:dyDescent="0.2">
      <c r="A305">
        <v>906</v>
      </c>
      <c r="B305">
        <v>23.46</v>
      </c>
      <c r="C305">
        <v>23.5</v>
      </c>
    </row>
    <row r="306" spans="1:3" x14ac:dyDescent="0.2">
      <c r="A306">
        <v>909</v>
      </c>
      <c r="B306">
        <v>23.43</v>
      </c>
      <c r="C306">
        <v>23.48</v>
      </c>
    </row>
    <row r="307" spans="1:3" x14ac:dyDescent="0.2">
      <c r="A307">
        <v>912</v>
      </c>
      <c r="B307">
        <v>23.41</v>
      </c>
      <c r="C307">
        <v>23.45</v>
      </c>
    </row>
    <row r="308" spans="1:3" x14ac:dyDescent="0.2">
      <c r="A308">
        <v>915</v>
      </c>
      <c r="B308">
        <v>23.38</v>
      </c>
      <c r="C308">
        <v>23.42</v>
      </c>
    </row>
    <row r="309" spans="1:3" x14ac:dyDescent="0.2">
      <c r="A309">
        <v>918</v>
      </c>
      <c r="B309">
        <v>23.35</v>
      </c>
      <c r="C309">
        <v>23.39</v>
      </c>
    </row>
    <row r="310" spans="1:3" x14ac:dyDescent="0.2">
      <c r="A310">
        <v>921</v>
      </c>
      <c r="B310">
        <v>23.32</v>
      </c>
      <c r="C310">
        <v>23.37</v>
      </c>
    </row>
    <row r="311" spans="1:3" x14ac:dyDescent="0.2">
      <c r="A311">
        <v>924</v>
      </c>
      <c r="B311">
        <v>23.3</v>
      </c>
      <c r="C311">
        <v>23.34</v>
      </c>
    </row>
    <row r="312" spans="1:3" x14ac:dyDescent="0.2">
      <c r="A312">
        <v>927</v>
      </c>
      <c r="B312">
        <v>23.27</v>
      </c>
      <c r="C312">
        <v>23.31</v>
      </c>
    </row>
    <row r="313" spans="1:3" x14ac:dyDescent="0.2">
      <c r="A313">
        <v>930</v>
      </c>
      <c r="B313">
        <v>23.25</v>
      </c>
      <c r="C313">
        <v>23.3</v>
      </c>
    </row>
    <row r="314" spans="1:3" x14ac:dyDescent="0.2">
      <c r="A314">
        <v>933</v>
      </c>
      <c r="B314">
        <v>23.22</v>
      </c>
      <c r="C314">
        <v>23.27</v>
      </c>
    </row>
    <row r="315" spans="1:3" x14ac:dyDescent="0.2">
      <c r="A315">
        <v>936</v>
      </c>
      <c r="B315">
        <v>23.19</v>
      </c>
      <c r="C315">
        <v>23.24</v>
      </c>
    </row>
    <row r="316" spans="1:3" x14ac:dyDescent="0.2">
      <c r="A316">
        <v>939</v>
      </c>
      <c r="B316">
        <v>23.18</v>
      </c>
      <c r="C316">
        <v>23.22</v>
      </c>
    </row>
    <row r="317" spans="1:3" x14ac:dyDescent="0.2">
      <c r="A317">
        <v>942</v>
      </c>
      <c r="B317">
        <v>23.15</v>
      </c>
      <c r="C317">
        <v>23.19</v>
      </c>
    </row>
    <row r="318" spans="1:3" x14ac:dyDescent="0.2">
      <c r="A318">
        <v>945</v>
      </c>
      <c r="B318">
        <v>23.14</v>
      </c>
      <c r="C318">
        <v>23.18</v>
      </c>
    </row>
    <row r="319" spans="1:3" x14ac:dyDescent="0.2">
      <c r="A319">
        <v>948</v>
      </c>
      <c r="B319">
        <v>23.12</v>
      </c>
      <c r="C319">
        <v>23.16</v>
      </c>
    </row>
    <row r="320" spans="1:3" x14ac:dyDescent="0.2">
      <c r="A320">
        <v>951</v>
      </c>
      <c r="B320">
        <v>23.09</v>
      </c>
      <c r="C320">
        <v>23.14</v>
      </c>
    </row>
    <row r="321" spans="1:3" x14ac:dyDescent="0.2">
      <c r="A321">
        <v>954</v>
      </c>
      <c r="B321">
        <v>23.08</v>
      </c>
      <c r="C321">
        <v>23.12</v>
      </c>
    </row>
    <row r="322" spans="1:3" x14ac:dyDescent="0.2">
      <c r="A322">
        <v>957</v>
      </c>
      <c r="B322">
        <v>23.06</v>
      </c>
      <c r="C322">
        <v>23.1</v>
      </c>
    </row>
    <row r="323" spans="1:3" x14ac:dyDescent="0.2">
      <c r="A323">
        <v>960</v>
      </c>
      <c r="B323">
        <v>23.04</v>
      </c>
      <c r="C323">
        <v>23.09</v>
      </c>
    </row>
    <row r="324" spans="1:3" x14ac:dyDescent="0.2">
      <c r="A324">
        <v>963</v>
      </c>
      <c r="B324">
        <v>23.03</v>
      </c>
      <c r="C324">
        <v>23.07</v>
      </c>
    </row>
    <row r="325" spans="1:3" x14ac:dyDescent="0.2">
      <c r="A325">
        <v>966</v>
      </c>
      <c r="B325">
        <v>23.01</v>
      </c>
      <c r="C325">
        <v>23.05</v>
      </c>
    </row>
    <row r="326" spans="1:3" x14ac:dyDescent="0.2">
      <c r="A326">
        <v>969</v>
      </c>
      <c r="B326">
        <v>22.99</v>
      </c>
      <c r="C326">
        <v>23.04</v>
      </c>
    </row>
    <row r="327" spans="1:3" x14ac:dyDescent="0.2">
      <c r="A327">
        <v>972</v>
      </c>
      <c r="B327">
        <v>22.98</v>
      </c>
      <c r="C327">
        <v>23.03</v>
      </c>
    </row>
    <row r="328" spans="1:3" x14ac:dyDescent="0.2">
      <c r="A328">
        <v>975</v>
      </c>
      <c r="B328">
        <v>22.96</v>
      </c>
      <c r="C328">
        <v>23.01</v>
      </c>
    </row>
    <row r="329" spans="1:3" x14ac:dyDescent="0.2">
      <c r="A329">
        <v>978</v>
      </c>
      <c r="B329">
        <v>22.94</v>
      </c>
      <c r="C329">
        <v>22.99</v>
      </c>
    </row>
    <row r="330" spans="1:3" x14ac:dyDescent="0.2">
      <c r="A330">
        <v>981</v>
      </c>
      <c r="B330">
        <v>22.93</v>
      </c>
      <c r="C330">
        <v>22.97</v>
      </c>
    </row>
    <row r="331" spans="1:3" x14ac:dyDescent="0.2">
      <c r="A331">
        <v>984</v>
      </c>
      <c r="B331">
        <v>22.92</v>
      </c>
      <c r="C331">
        <v>22.96</v>
      </c>
    </row>
    <row r="332" spans="1:3" x14ac:dyDescent="0.2">
      <c r="A332">
        <v>987</v>
      </c>
      <c r="B332">
        <v>22.9</v>
      </c>
      <c r="C332">
        <v>22.95</v>
      </c>
    </row>
    <row r="333" spans="1:3" x14ac:dyDescent="0.2">
      <c r="A333">
        <v>990</v>
      </c>
      <c r="B333">
        <v>22.88</v>
      </c>
      <c r="C333">
        <v>22.93</v>
      </c>
    </row>
    <row r="334" spans="1:3" x14ac:dyDescent="0.2">
      <c r="A334">
        <v>993</v>
      </c>
      <c r="B334">
        <v>22.87</v>
      </c>
      <c r="C334">
        <v>22.91</v>
      </c>
    </row>
    <row r="335" spans="1:3" x14ac:dyDescent="0.2">
      <c r="A335">
        <v>996</v>
      </c>
      <c r="B335">
        <v>22.85</v>
      </c>
      <c r="C335">
        <v>22.89</v>
      </c>
    </row>
    <row r="336" spans="1:3" x14ac:dyDescent="0.2">
      <c r="A336">
        <v>999</v>
      </c>
      <c r="B336">
        <v>22.84</v>
      </c>
      <c r="C336">
        <v>22.88</v>
      </c>
    </row>
    <row r="337" spans="1:3" x14ac:dyDescent="0.2">
      <c r="A337">
        <v>1002</v>
      </c>
      <c r="B337">
        <v>22.82</v>
      </c>
      <c r="C337">
        <v>22.87</v>
      </c>
    </row>
    <row r="338" spans="1:3" x14ac:dyDescent="0.2">
      <c r="A338">
        <v>1005</v>
      </c>
      <c r="B338">
        <v>22.81</v>
      </c>
      <c r="C338">
        <v>22.85</v>
      </c>
    </row>
    <row r="339" spans="1:3" x14ac:dyDescent="0.2">
      <c r="A339">
        <v>1008</v>
      </c>
      <c r="B339">
        <v>22.79</v>
      </c>
      <c r="C339">
        <v>22.84</v>
      </c>
    </row>
    <row r="340" spans="1:3" x14ac:dyDescent="0.2">
      <c r="A340">
        <v>1011</v>
      </c>
      <c r="B340">
        <v>22.78</v>
      </c>
      <c r="C340">
        <v>22.83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300_HC-4h_SVIII</vt:lpstr>
      <vt:lpstr>Thermal 300_SVIII</vt:lpstr>
      <vt:lpstr>250_HC-4h_SF</vt:lpstr>
      <vt:lpstr>Thermal 250_SF</vt:lpstr>
      <vt:lpstr>200_HC-4h_S1</vt:lpstr>
      <vt:lpstr>Thermal 200_S1</vt:lpstr>
      <vt:lpstr>Sheet7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Ooi</dc:creator>
  <cp:lastModifiedBy>Microsoft Office User</cp:lastModifiedBy>
  <dcterms:created xsi:type="dcterms:W3CDTF">2016-05-09T08:31:53Z</dcterms:created>
  <dcterms:modified xsi:type="dcterms:W3CDTF">2016-08-19T14:21:43Z</dcterms:modified>
</cp:coreProperties>
</file>